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64011"/>
  <mc:AlternateContent xmlns:mc="http://schemas.openxmlformats.org/markup-compatibility/2006">
    <mc:Choice Requires="x15">
      <x15ac:absPath xmlns:x15ac="http://schemas.microsoft.com/office/spreadsheetml/2010/11/ac" url="C:\Users\soumu04\Desktop\"/>
    </mc:Choice>
  </mc:AlternateContent>
  <bookViews>
    <workbookView xWindow="0" yWindow="0" windowWidth="14535" windowHeight="4335"/>
  </bookViews>
  <sheets>
    <sheet name="【Excel】出来高・納品確認書（請求書）" sheetId="2" r:id="rId1"/>
    <sheet name="【手書き用PDF】出来高・納品確認書（請求書）" sheetId="3" r:id="rId2"/>
  </sheets>
  <definedNames>
    <definedName name="_xlnm.Print_Area" localSheetId="0">'【Excel】出来高・納品確認書（請求書）'!$A$1:$BO$33</definedName>
    <definedName name="_xlnm.Print_Area" localSheetId="1">'【手書き用PDF】出来高・納品確認書（請求書）'!$A$1:$BT$33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24" i="2" l="1"/>
  <c r="AC24" i="2"/>
  <c r="T24" i="2"/>
  <c r="Y35" i="3" l="1"/>
  <c r="BX29" i="3"/>
  <c r="AZ35" i="3"/>
  <c r="BU24" i="3"/>
  <c r="BV23" i="3"/>
  <c r="BV22" i="3"/>
  <c r="BV21" i="3"/>
  <c r="BV20" i="3"/>
  <c r="BV19" i="3"/>
  <c r="AQ35" i="3" l="1"/>
  <c r="BI35" i="3"/>
  <c r="AH35" i="3"/>
  <c r="BS29" i="2"/>
  <c r="AU35" i="2"/>
  <c r="AC35" i="2"/>
  <c r="T35" i="2"/>
  <c r="BQ23" i="2"/>
  <c r="BD23" i="2"/>
  <c r="AL23" i="2"/>
  <c r="N23" i="2"/>
  <c r="E23" i="2"/>
  <c r="BQ22" i="2"/>
  <c r="BD22" i="2"/>
  <c r="AL22" i="2"/>
  <c r="N22" i="2"/>
  <c r="E22" i="2"/>
  <c r="BQ21" i="2"/>
  <c r="BD21" i="2"/>
  <c r="AL21" i="2"/>
  <c r="N21" i="2"/>
  <c r="E21" i="2"/>
  <c r="BQ20" i="2"/>
  <c r="BD20" i="2"/>
  <c r="AL20" i="2"/>
  <c r="N20" i="2"/>
  <c r="E20" i="2"/>
  <c r="BQ19" i="2"/>
  <c r="BD19" i="2"/>
  <c r="AL19" i="2"/>
  <c r="N19" i="2"/>
  <c r="E19" i="2"/>
  <c r="AL24" i="2" l="1"/>
  <c r="AL35" i="2" s="1"/>
  <c r="BD24" i="2"/>
  <c r="BD35" i="2"/>
  <c r="BP24" i="2"/>
</calcChain>
</file>

<file path=xl/comments1.xml><?xml version="1.0" encoding="utf-8"?>
<comments xmlns="http://schemas.openxmlformats.org/spreadsheetml/2006/main">
  <authors>
    <author>temp97</author>
  </authors>
  <commentList>
    <comment ref="BD18" authorId="0" shapeId="0">
      <text>
        <r>
          <rPr>
            <sz val="9"/>
            <color indexed="81"/>
            <rFont val="MS P ゴシック"/>
            <family val="3"/>
            <charset val="128"/>
          </rPr>
          <t xml:space="preserve">最終請求の際消費税額に調整が必要な場合は直接消費税額を入力してください。
</t>
        </r>
      </text>
    </comment>
  </commentList>
</comments>
</file>

<file path=xl/comments2.xml><?xml version="1.0" encoding="utf-8"?>
<comments xmlns="http://schemas.openxmlformats.org/spreadsheetml/2006/main">
  <authors>
    <author>temp97</author>
  </authors>
  <commentList>
    <comment ref="BI18" authorId="0" shapeId="0">
      <text>
        <r>
          <rPr>
            <sz val="9"/>
            <color indexed="81"/>
            <rFont val="MS P ゴシック"/>
            <family val="3"/>
            <charset val="128"/>
          </rPr>
          <t xml:space="preserve">最終請求の際消費税額に調整が必要な場合は直接消費税額を入力してください。
</t>
        </r>
      </text>
    </comment>
  </commentList>
</comments>
</file>

<file path=xl/sharedStrings.xml><?xml version="1.0" encoding="utf-8"?>
<sst xmlns="http://schemas.openxmlformats.org/spreadsheetml/2006/main" count="697" uniqueCount="327">
  <si>
    <t>（提出用）</t>
    <rPh sb="1" eb="3">
      <t>テイシュツ</t>
    </rPh>
    <rPh sb="3" eb="4">
      <t>ヨウ</t>
    </rPh>
    <phoneticPr fontId="3"/>
  </si>
  <si>
    <t>名称区分</t>
  </si>
  <si>
    <t>名称１</t>
  </si>
  <si>
    <t>名称２</t>
  </si>
  <si>
    <t>出来高・納品確認書（請求書）</t>
    <rPh sb="0" eb="1">
      <t>デ</t>
    </rPh>
    <rPh sb="1" eb="2">
      <t>ライ</t>
    </rPh>
    <rPh sb="2" eb="3">
      <t>タカ</t>
    </rPh>
    <rPh sb="4" eb="5">
      <t>オサム</t>
    </rPh>
    <rPh sb="5" eb="6">
      <t>シナ</t>
    </rPh>
    <rPh sb="6" eb="7">
      <t>アキラ</t>
    </rPh>
    <rPh sb="7" eb="8">
      <t>シノブ</t>
    </rPh>
    <rPh sb="8" eb="9">
      <t>ショ</t>
    </rPh>
    <rPh sb="10" eb="13">
      <t>セイキュウショ</t>
    </rPh>
    <phoneticPr fontId="3"/>
  </si>
  <si>
    <t>01</t>
  </si>
  <si>
    <t>直接仮設工事</t>
  </si>
  <si>
    <t>直仮</t>
  </si>
  <si>
    <t>02</t>
  </si>
  <si>
    <t>土工事</t>
  </si>
  <si>
    <t>土</t>
  </si>
  <si>
    <t>日本海建興株式会社　御中</t>
    <rPh sb="0" eb="5">
      <t>ニホンカイケンコウ</t>
    </rPh>
    <rPh sb="5" eb="9">
      <t>カブシキガイシャ</t>
    </rPh>
    <rPh sb="10" eb="12">
      <t>オンチュウ</t>
    </rPh>
    <phoneticPr fontId="3"/>
  </si>
  <si>
    <t>適格請求書発行事業者登録番号</t>
    <rPh sb="0" eb="2">
      <t>テキカク</t>
    </rPh>
    <rPh sb="2" eb="5">
      <t>セイキュウショ</t>
    </rPh>
    <rPh sb="5" eb="7">
      <t>ハッコウ</t>
    </rPh>
    <rPh sb="7" eb="10">
      <t>ジギョウシャ</t>
    </rPh>
    <rPh sb="10" eb="12">
      <t>トウロク</t>
    </rPh>
    <rPh sb="12" eb="14">
      <t>バンゴウ</t>
    </rPh>
    <phoneticPr fontId="3"/>
  </si>
  <si>
    <t>請求年月日</t>
    <rPh sb="0" eb="2">
      <t>セイキュウ</t>
    </rPh>
    <phoneticPr fontId="3"/>
  </si>
  <si>
    <t>03</t>
  </si>
  <si>
    <t>杭工事</t>
  </si>
  <si>
    <t>杭</t>
  </si>
  <si>
    <t xml:space="preserve"> 下記の通り出来高・納品を確認願います｡</t>
    <rPh sb="1" eb="3">
      <t>カキ</t>
    </rPh>
    <rPh sb="4" eb="5">
      <t>トオ</t>
    </rPh>
    <rPh sb="6" eb="9">
      <t>デキダカ</t>
    </rPh>
    <rPh sb="10" eb="12">
      <t>ノウヒン</t>
    </rPh>
    <rPh sb="13" eb="15">
      <t>カクニン</t>
    </rPh>
    <rPh sb="15" eb="16">
      <t>ネガ</t>
    </rPh>
    <phoneticPr fontId="3"/>
  </si>
  <si>
    <t>取　 引 　先 　コ 　ー 　ド</t>
    <rPh sb="0" eb="1">
      <t>トリ</t>
    </rPh>
    <rPh sb="3" eb="4">
      <t>イン</t>
    </rPh>
    <rPh sb="6" eb="7">
      <t>サキ</t>
    </rPh>
    <phoneticPr fontId="3"/>
  </si>
  <si>
    <t>特記事項</t>
    <rPh sb="0" eb="2">
      <t>トッキ</t>
    </rPh>
    <rPh sb="2" eb="4">
      <t>ジコウ</t>
    </rPh>
    <phoneticPr fontId="3"/>
  </si>
  <si>
    <t>04</t>
  </si>
  <si>
    <t>コンクリート工事</t>
  </si>
  <si>
    <t>コンク</t>
  </si>
  <si>
    <t>05</t>
  </si>
  <si>
    <t>型枠工事</t>
  </si>
  <si>
    <t>型枠</t>
  </si>
  <si>
    <t>工事コード</t>
    <rPh sb="0" eb="2">
      <t>コウジ</t>
    </rPh>
    <phoneticPr fontId="3"/>
  </si>
  <si>
    <t>住　所</t>
    <rPh sb="0" eb="1">
      <t>ジュウ</t>
    </rPh>
    <rPh sb="2" eb="3">
      <t>ショ</t>
    </rPh>
    <phoneticPr fontId="3"/>
  </si>
  <si>
    <t>06</t>
  </si>
  <si>
    <t>鉄筋工事</t>
  </si>
  <si>
    <t>鉄筋</t>
  </si>
  <si>
    <t>07</t>
  </si>
  <si>
    <t>鉄骨工事</t>
  </si>
  <si>
    <t>鉄骨</t>
  </si>
  <si>
    <t>社　名</t>
    <rPh sb="0" eb="1">
      <t>シャ</t>
    </rPh>
    <rPh sb="2" eb="3">
      <t>メイ</t>
    </rPh>
    <phoneticPr fontId="3"/>
  </si>
  <si>
    <t>08</t>
  </si>
  <si>
    <t>躯体工事</t>
  </si>
  <si>
    <t>躯体</t>
  </si>
  <si>
    <t>（工事名）</t>
    <rPh sb="1" eb="4">
      <t>コウジメイ</t>
    </rPh>
    <phoneticPr fontId="3"/>
  </si>
  <si>
    <t>11</t>
  </si>
  <si>
    <t>組積工事</t>
  </si>
  <si>
    <t>組積</t>
  </si>
  <si>
    <t>12</t>
  </si>
  <si>
    <t>防水工事</t>
  </si>
  <si>
    <t>防水</t>
  </si>
  <si>
    <t>13</t>
  </si>
  <si>
    <t>石工事</t>
  </si>
  <si>
    <t>石</t>
  </si>
  <si>
    <t>注文年月日（西暦）</t>
    <rPh sb="0" eb="2">
      <t>チュウモン</t>
    </rPh>
    <rPh sb="2" eb="5">
      <t>ネンガッピ</t>
    </rPh>
    <rPh sb="6" eb="8">
      <t>セイレキ</t>
    </rPh>
    <phoneticPr fontId="3"/>
  </si>
  <si>
    <t>注文Ｎｏ．</t>
    <rPh sb="0" eb="2">
      <t>チュウモン</t>
    </rPh>
    <phoneticPr fontId="3"/>
  </si>
  <si>
    <t>印</t>
    <rPh sb="0" eb="1">
      <t>イン</t>
    </rPh>
    <phoneticPr fontId="3"/>
  </si>
  <si>
    <t>14</t>
  </si>
  <si>
    <t>タイル工事</t>
  </si>
  <si>
    <t>タイル</t>
  </si>
  <si>
    <t>Ｔ Ｅ Ｌ</t>
    <phoneticPr fontId="3"/>
  </si>
  <si>
    <t>15</t>
  </si>
  <si>
    <t>木工事</t>
  </si>
  <si>
    <t>木</t>
  </si>
  <si>
    <t>16</t>
  </si>
  <si>
    <t>屋根工事</t>
  </si>
  <si>
    <t>屋根</t>
  </si>
  <si>
    <t>17</t>
  </si>
  <si>
    <t>金属工事</t>
  </si>
  <si>
    <t>金属</t>
  </si>
  <si>
    <t>今回出来高・納品の内訳（注文書記載の工事内訳ごとに記入）</t>
    <rPh sb="0" eb="1">
      <t>イマ</t>
    </rPh>
    <rPh sb="1" eb="2">
      <t>カイ</t>
    </rPh>
    <rPh sb="2" eb="3">
      <t>デ</t>
    </rPh>
    <rPh sb="3" eb="4">
      <t>ライ</t>
    </rPh>
    <rPh sb="4" eb="5">
      <t>タカ</t>
    </rPh>
    <rPh sb="6" eb="7">
      <t>オサム</t>
    </rPh>
    <rPh sb="7" eb="8">
      <t>シナ</t>
    </rPh>
    <rPh sb="9" eb="10">
      <t>ナイ</t>
    </rPh>
    <rPh sb="10" eb="11">
      <t>ヤク</t>
    </rPh>
    <rPh sb="12" eb="15">
      <t>チュウモンショ</t>
    </rPh>
    <rPh sb="18" eb="20">
      <t>コウジ</t>
    </rPh>
    <rPh sb="20" eb="22">
      <t>ウチワケ</t>
    </rPh>
    <rPh sb="25" eb="27">
      <t>キニュウ</t>
    </rPh>
    <phoneticPr fontId="3"/>
  </si>
  <si>
    <t>（単位：円）</t>
    <rPh sb="1" eb="3">
      <t>タンイ</t>
    </rPh>
    <rPh sb="4" eb="5">
      <t>エン</t>
    </rPh>
    <phoneticPr fontId="3"/>
  </si>
  <si>
    <t>18</t>
  </si>
  <si>
    <t>左官工事</t>
  </si>
  <si>
    <t>左官</t>
  </si>
  <si>
    <t>工　　事　　内　　訳</t>
    <rPh sb="0" eb="1">
      <t>コウ</t>
    </rPh>
    <rPh sb="3" eb="4">
      <t>コト</t>
    </rPh>
    <rPh sb="6" eb="7">
      <t>ナイ</t>
    </rPh>
    <rPh sb="9" eb="10">
      <t>ヤク</t>
    </rPh>
    <phoneticPr fontId="3"/>
  </si>
  <si>
    <t>No.</t>
    <phoneticPr fontId="3"/>
  </si>
  <si>
    <t>工事内訳（工種）</t>
    <rPh sb="0" eb="2">
      <t>コウジ</t>
    </rPh>
    <rPh sb="2" eb="4">
      <t>ウチワケ</t>
    </rPh>
    <rPh sb="5" eb="6">
      <t>コウ</t>
    </rPh>
    <rPh sb="6" eb="7">
      <t>タネ</t>
    </rPh>
    <phoneticPr fontId="3"/>
  </si>
  <si>
    <t>要　素</t>
    <rPh sb="0" eb="1">
      <t>ヨウ</t>
    </rPh>
    <rPh sb="2" eb="3">
      <t>ス</t>
    </rPh>
    <phoneticPr fontId="3"/>
  </si>
  <si>
    <t>注文金額
（税抜）</t>
    <rPh sb="0" eb="2">
      <t>チュウモン</t>
    </rPh>
    <rPh sb="2" eb="4">
      <t>キンガク</t>
    </rPh>
    <rPh sb="6" eb="7">
      <t>ゼイ</t>
    </rPh>
    <rPh sb="7" eb="8">
      <t>ヌ</t>
    </rPh>
    <phoneticPr fontId="3"/>
  </si>
  <si>
    <t>前回迄請求済額
（税抜）</t>
    <rPh sb="0" eb="2">
      <t>ゼンカイ</t>
    </rPh>
    <rPh sb="2" eb="3">
      <t>マデ</t>
    </rPh>
    <rPh sb="3" eb="5">
      <t>セイキュウ</t>
    </rPh>
    <rPh sb="5" eb="6">
      <t>ス</t>
    </rPh>
    <rPh sb="6" eb="7">
      <t>ガク</t>
    </rPh>
    <rPh sb="9" eb="10">
      <t>ゼイ</t>
    </rPh>
    <rPh sb="10" eb="11">
      <t>ヌ</t>
    </rPh>
    <phoneticPr fontId="3"/>
  </si>
  <si>
    <t>請求残額
（税抜）</t>
    <rPh sb="0" eb="2">
      <t>セイキュウ</t>
    </rPh>
    <rPh sb="2" eb="4">
      <t>ザンガク</t>
    </rPh>
    <rPh sb="6" eb="7">
      <t>ゼイ</t>
    </rPh>
    <rPh sb="7" eb="8">
      <t>ヌ</t>
    </rPh>
    <phoneticPr fontId="3"/>
  </si>
  <si>
    <t>今回出来高額
（税抜）</t>
    <rPh sb="0" eb="2">
      <t>コンカイ</t>
    </rPh>
    <rPh sb="2" eb="5">
      <t>デキダカ</t>
    </rPh>
    <rPh sb="5" eb="6">
      <t>ガク</t>
    </rPh>
    <rPh sb="8" eb="9">
      <t>ゼイ</t>
    </rPh>
    <rPh sb="9" eb="10">
      <t>ヌ</t>
    </rPh>
    <phoneticPr fontId="3"/>
  </si>
  <si>
    <t>今回消費税額</t>
    <rPh sb="0" eb="2">
      <t>コンカイ</t>
    </rPh>
    <rPh sb="2" eb="5">
      <t>ショウヒゼイ</t>
    </rPh>
    <rPh sb="5" eb="6">
      <t>ガク</t>
    </rPh>
    <phoneticPr fontId="3"/>
  </si>
  <si>
    <t>完成時に
☑</t>
    <rPh sb="0" eb="2">
      <t>カンセイ</t>
    </rPh>
    <rPh sb="2" eb="3">
      <t>ジ</t>
    </rPh>
    <phoneticPr fontId="3"/>
  </si>
  <si>
    <t>工事所長　　　確認印</t>
    <rPh sb="0" eb="2">
      <t>コウジ</t>
    </rPh>
    <rPh sb="2" eb="4">
      <t>ショチョウ</t>
    </rPh>
    <rPh sb="7" eb="10">
      <t>カクニンイン</t>
    </rPh>
    <phoneticPr fontId="3"/>
  </si>
  <si>
    <t>税率</t>
    <rPh sb="0" eb="2">
      <t>ゼイリツ</t>
    </rPh>
    <phoneticPr fontId="3"/>
  </si>
  <si>
    <t>19</t>
  </si>
  <si>
    <t>木製建具工事</t>
  </si>
  <si>
    <t>木建</t>
  </si>
  <si>
    <t>完成</t>
    <rPh sb="0" eb="2">
      <t>カンセイ</t>
    </rPh>
    <phoneticPr fontId="3"/>
  </si>
  <si>
    <t>21</t>
  </si>
  <si>
    <t>硝子工事</t>
  </si>
  <si>
    <t>硝子</t>
  </si>
  <si>
    <t>22</t>
  </si>
  <si>
    <t>塗装工事</t>
  </si>
  <si>
    <t>塗装</t>
  </si>
  <si>
    <t>23</t>
  </si>
  <si>
    <t>内装工事</t>
  </si>
  <si>
    <t>内装</t>
  </si>
  <si>
    <t>24</t>
  </si>
  <si>
    <t>雑工事</t>
  </si>
  <si>
    <t>雑</t>
  </si>
  <si>
    <t>25</t>
  </si>
  <si>
    <t>建物本工事</t>
  </si>
  <si>
    <t>建物本</t>
  </si>
  <si>
    <t>合　　計</t>
    <rPh sb="0" eb="1">
      <t>ゴウ</t>
    </rPh>
    <rPh sb="3" eb="4">
      <t>ケイ</t>
    </rPh>
    <phoneticPr fontId="3"/>
  </si>
  <si>
    <t>26</t>
  </si>
  <si>
    <t>家具工事</t>
  </si>
  <si>
    <t>家具</t>
  </si>
  <si>
    <t>30</t>
  </si>
  <si>
    <t>外構工事</t>
  </si>
  <si>
    <t>外構</t>
  </si>
  <si>
    <t>（摘　要）　太枠内を記入して下さい。</t>
    <rPh sb="1" eb="2">
      <t>テキ</t>
    </rPh>
    <rPh sb="3" eb="4">
      <t>ヨウ</t>
    </rPh>
    <phoneticPr fontId="3"/>
  </si>
  <si>
    <t>購買担当記入欄</t>
    <rPh sb="0" eb="2">
      <t>コウバイ</t>
    </rPh>
    <rPh sb="2" eb="4">
      <t>タントウ</t>
    </rPh>
    <rPh sb="4" eb="7">
      <t>キニュウラン</t>
    </rPh>
    <phoneticPr fontId="3"/>
  </si>
  <si>
    <t>40</t>
  </si>
  <si>
    <t>解体工事</t>
  </si>
  <si>
    <t>解体</t>
  </si>
  <si>
    <t>41</t>
  </si>
  <si>
    <t>表層工</t>
  </si>
  <si>
    <t>注）</t>
    <rPh sb="0" eb="1">
      <t>チュウ</t>
    </rPh>
    <phoneticPr fontId="3"/>
  </si>
  <si>
    <t>１．工事別、注文No.別に作成して下さい。</t>
    <rPh sb="2" eb="5">
      <t>コウジベツ</t>
    </rPh>
    <rPh sb="6" eb="8">
      <t>チュウモン</t>
    </rPh>
    <rPh sb="11" eb="12">
      <t>ベツ</t>
    </rPh>
    <rPh sb="13" eb="15">
      <t>サクセイ</t>
    </rPh>
    <rPh sb="17" eb="18">
      <t>クダ</t>
    </rPh>
    <phoneticPr fontId="3"/>
  </si>
  <si>
    <t>42</t>
  </si>
  <si>
    <t>基層工</t>
  </si>
  <si>
    <t>２．太枠内は記入漏れのないよう必ず記入して下さい。</t>
    <rPh sb="2" eb="5">
      <t>フトワクナイ</t>
    </rPh>
    <rPh sb="6" eb="8">
      <t>キニュウ</t>
    </rPh>
    <rPh sb="8" eb="9">
      <t>モ</t>
    </rPh>
    <rPh sb="15" eb="16">
      <t>カナラ</t>
    </rPh>
    <rPh sb="17" eb="19">
      <t>キニュウ</t>
    </rPh>
    <rPh sb="21" eb="22">
      <t>クダ</t>
    </rPh>
    <phoneticPr fontId="3"/>
  </si>
  <si>
    <t>←削除しない</t>
    <rPh sb="1" eb="3">
      <t>サクジョ</t>
    </rPh>
    <phoneticPr fontId="3"/>
  </si>
  <si>
    <t>43</t>
  </si>
  <si>
    <t>上層工</t>
  </si>
  <si>
    <r>
      <t>３．[</t>
    </r>
    <r>
      <rPr>
        <sz val="10"/>
        <color indexed="10"/>
        <rFont val="ＭＳ 明朝"/>
        <family val="1"/>
        <charset val="128"/>
      </rPr>
      <t>工事所長押印欄</t>
    </r>
    <r>
      <rPr>
        <sz val="10"/>
        <color indexed="8"/>
        <rFont val="ＭＳ 明朝"/>
        <family val="1"/>
        <charset val="128"/>
      </rPr>
      <t>]及び[購買担当記入欄] は当社で記入します。</t>
    </r>
    <rPh sb="3" eb="5">
      <t>コウジ</t>
    </rPh>
    <rPh sb="5" eb="7">
      <t>ショチョウ</t>
    </rPh>
    <rPh sb="7" eb="9">
      <t>オウイン</t>
    </rPh>
    <rPh sb="9" eb="10">
      <t>ラン</t>
    </rPh>
    <rPh sb="11" eb="12">
      <t>オヨ</t>
    </rPh>
    <rPh sb="14" eb="16">
      <t>コウバイ</t>
    </rPh>
    <rPh sb="16" eb="18">
      <t>タントウ</t>
    </rPh>
    <rPh sb="18" eb="21">
      <t>キニュウラン</t>
    </rPh>
    <rPh sb="24" eb="26">
      <t>トウシャ</t>
    </rPh>
    <rPh sb="27" eb="29">
      <t>キニュウ</t>
    </rPh>
    <phoneticPr fontId="3"/>
  </si>
  <si>
    <t>44</t>
  </si>
  <si>
    <t>下層工</t>
  </si>
  <si>
    <t>４．毎月２０日締切りで出来高を計上し、この確認書は毎月２５日までに提出して下さい。２５日を過ぎた場合は翌月の締切りになることがありますのでご注意下さい。</t>
    <rPh sb="2" eb="4">
      <t>マイツキ</t>
    </rPh>
    <rPh sb="6" eb="7">
      <t>カ</t>
    </rPh>
    <rPh sb="7" eb="8">
      <t>シ</t>
    </rPh>
    <rPh sb="8" eb="9">
      <t>キ</t>
    </rPh>
    <rPh sb="11" eb="14">
      <t>デキダカ</t>
    </rPh>
    <rPh sb="15" eb="17">
      <t>ケイジョウ</t>
    </rPh>
    <rPh sb="21" eb="24">
      <t>カクニンショ</t>
    </rPh>
    <rPh sb="25" eb="27">
      <t>マイツキ</t>
    </rPh>
    <rPh sb="29" eb="30">
      <t>ニチ</t>
    </rPh>
    <rPh sb="33" eb="35">
      <t>テイシュツ</t>
    </rPh>
    <rPh sb="37" eb="38">
      <t>クダ</t>
    </rPh>
    <rPh sb="43" eb="44">
      <t>ニチ</t>
    </rPh>
    <rPh sb="45" eb="46">
      <t>ス</t>
    </rPh>
    <rPh sb="48" eb="50">
      <t>バアイ</t>
    </rPh>
    <rPh sb="51" eb="53">
      <t>ヨクゲツ</t>
    </rPh>
    <rPh sb="54" eb="55">
      <t>シ</t>
    </rPh>
    <rPh sb="55" eb="56">
      <t>キ</t>
    </rPh>
    <rPh sb="70" eb="72">
      <t>チュウイ</t>
    </rPh>
    <rPh sb="72" eb="73">
      <t>クダ</t>
    </rPh>
    <phoneticPr fontId="3"/>
  </si>
  <si>
    <t>45</t>
  </si>
  <si>
    <t>安定処理</t>
  </si>
  <si>
    <t>安定処</t>
  </si>
  <si>
    <t>５．該当工種が完了の時は、□完成の□に☑（チェック印）をし提出してください。又、工事完成工種について工事所長に引き渡し部分の検査を受けて下さい。</t>
    <rPh sb="2" eb="4">
      <t>ガイトウ</t>
    </rPh>
    <rPh sb="4" eb="5">
      <t>コウ</t>
    </rPh>
    <rPh sb="5" eb="6">
      <t>タネ</t>
    </rPh>
    <rPh sb="7" eb="9">
      <t>カンリョウ</t>
    </rPh>
    <rPh sb="10" eb="11">
      <t>トキ</t>
    </rPh>
    <rPh sb="14" eb="16">
      <t>カンセイ</t>
    </rPh>
    <rPh sb="25" eb="26">
      <t>シルシ</t>
    </rPh>
    <rPh sb="29" eb="31">
      <t>テイシュツ</t>
    </rPh>
    <rPh sb="38" eb="39">
      <t>マタ</t>
    </rPh>
    <rPh sb="40" eb="42">
      <t>コウジ</t>
    </rPh>
    <rPh sb="42" eb="44">
      <t>カンセイ</t>
    </rPh>
    <rPh sb="44" eb="45">
      <t>コウ</t>
    </rPh>
    <rPh sb="45" eb="46">
      <t>シュ</t>
    </rPh>
    <rPh sb="50" eb="52">
      <t>コウジ</t>
    </rPh>
    <rPh sb="52" eb="54">
      <t>ショチョウ</t>
    </rPh>
    <rPh sb="55" eb="56">
      <t>ヒ</t>
    </rPh>
    <rPh sb="57" eb="58">
      <t>ワタ</t>
    </rPh>
    <rPh sb="59" eb="61">
      <t>ブブン</t>
    </rPh>
    <rPh sb="62" eb="64">
      <t>ケンサ</t>
    </rPh>
    <rPh sb="65" eb="66">
      <t>ウ</t>
    </rPh>
    <rPh sb="68" eb="69">
      <t>クダ</t>
    </rPh>
    <phoneticPr fontId="3"/>
  </si>
  <si>
    <t>51</t>
  </si>
  <si>
    <t>電気設備工事</t>
  </si>
  <si>
    <t>電設</t>
  </si>
  <si>
    <t>６．注文書発行分の最終請求時に別紙「工事完成検査及び引渡確認書」（注文書発送時に添付）を添付し提出してください。</t>
    <rPh sb="2" eb="5">
      <t>チュウモンショ</t>
    </rPh>
    <rPh sb="5" eb="8">
      <t>ハッコウブン</t>
    </rPh>
    <rPh sb="9" eb="11">
      <t>サイシュウ</t>
    </rPh>
    <rPh sb="11" eb="13">
      <t>セイキュウ</t>
    </rPh>
    <rPh sb="13" eb="14">
      <t>ジ</t>
    </rPh>
    <rPh sb="15" eb="17">
      <t>ベッシ</t>
    </rPh>
    <rPh sb="18" eb="20">
      <t>コウジ</t>
    </rPh>
    <rPh sb="20" eb="22">
      <t>カンセイ</t>
    </rPh>
    <rPh sb="22" eb="24">
      <t>ケンサ</t>
    </rPh>
    <rPh sb="24" eb="25">
      <t>オヨ</t>
    </rPh>
    <rPh sb="26" eb="28">
      <t>ヒキワタシ</t>
    </rPh>
    <rPh sb="28" eb="31">
      <t>カクニンショ</t>
    </rPh>
    <rPh sb="33" eb="36">
      <t>チュウモンショ</t>
    </rPh>
    <rPh sb="36" eb="39">
      <t>ハッソウジ</t>
    </rPh>
    <rPh sb="40" eb="42">
      <t>テンプ</t>
    </rPh>
    <rPh sb="44" eb="46">
      <t>テンプ</t>
    </rPh>
    <rPh sb="47" eb="49">
      <t>テイシュツ</t>
    </rPh>
    <phoneticPr fontId="3"/>
  </si>
  <si>
    <t>52</t>
  </si>
  <si>
    <t>給排水設備工事</t>
  </si>
  <si>
    <t>給排水</t>
  </si>
  <si>
    <t>53</t>
  </si>
  <si>
    <t>冷暖房空調設備工事</t>
  </si>
  <si>
    <t>冷暖房</t>
  </si>
  <si>
    <t>54</t>
  </si>
  <si>
    <t>昇降機設備工事</t>
  </si>
  <si>
    <t>昇降機</t>
  </si>
  <si>
    <t>55</t>
  </si>
  <si>
    <t>建築工事</t>
  </si>
  <si>
    <t>建築</t>
  </si>
  <si>
    <t>60</t>
  </si>
  <si>
    <t>修繕工事</t>
  </si>
  <si>
    <t>修繕</t>
  </si>
  <si>
    <t>61</t>
  </si>
  <si>
    <t>運搬工事</t>
  </si>
  <si>
    <t>運搬</t>
  </si>
  <si>
    <t>62</t>
  </si>
  <si>
    <t>管路工事</t>
  </si>
  <si>
    <t>管路</t>
  </si>
  <si>
    <t>63</t>
  </si>
  <si>
    <t>電線共同溝工事</t>
  </si>
  <si>
    <t>電共溝</t>
  </si>
  <si>
    <t>64</t>
  </si>
  <si>
    <t>浚渫工事</t>
  </si>
  <si>
    <t>浚渫</t>
  </si>
  <si>
    <t>65</t>
  </si>
  <si>
    <t>根固めブロック工事</t>
  </si>
  <si>
    <t>根固ブ</t>
  </si>
  <si>
    <t>66</t>
  </si>
  <si>
    <t>石・ブロック張工事</t>
  </si>
  <si>
    <t>石ブ張</t>
  </si>
  <si>
    <t>67</t>
  </si>
  <si>
    <t>架設工事</t>
  </si>
  <si>
    <t>架設</t>
  </si>
  <si>
    <t>68</t>
  </si>
  <si>
    <t>擁壁工事</t>
  </si>
  <si>
    <t>擁壁</t>
  </si>
  <si>
    <t>69</t>
  </si>
  <si>
    <t>機械設備工事</t>
  </si>
  <si>
    <t>機械</t>
  </si>
  <si>
    <t>70</t>
  </si>
  <si>
    <t>土木工事</t>
  </si>
  <si>
    <t>土木</t>
  </si>
  <si>
    <t>71</t>
  </si>
  <si>
    <t>伐採</t>
  </si>
  <si>
    <t>72</t>
  </si>
  <si>
    <t>水路工事</t>
  </si>
  <si>
    <t>水路</t>
  </si>
  <si>
    <t>73</t>
  </si>
  <si>
    <t>土留仮設工事</t>
  </si>
  <si>
    <t>土留</t>
  </si>
  <si>
    <t>74</t>
  </si>
  <si>
    <t>法面工事</t>
  </si>
  <si>
    <t>法面</t>
  </si>
  <si>
    <t>75</t>
  </si>
  <si>
    <t>道路附属施設工事</t>
  </si>
  <si>
    <t>道路附</t>
  </si>
  <si>
    <t>76</t>
  </si>
  <si>
    <t>構造物撤去工事</t>
  </si>
  <si>
    <t>構撤去</t>
  </si>
  <si>
    <t>77</t>
  </si>
  <si>
    <t>揚重工事</t>
  </si>
  <si>
    <t>揚重</t>
  </si>
  <si>
    <t>78</t>
  </si>
  <si>
    <t>切断工事</t>
  </si>
  <si>
    <t>切断</t>
  </si>
  <si>
    <t>79</t>
  </si>
  <si>
    <t>水替工事</t>
  </si>
  <si>
    <t>水替</t>
  </si>
  <si>
    <t>80</t>
  </si>
  <si>
    <t>舗装工事</t>
  </si>
  <si>
    <t>舗装</t>
  </si>
  <si>
    <t>81</t>
  </si>
  <si>
    <t>アンカー工事</t>
  </si>
  <si>
    <t>アンカ</t>
  </si>
  <si>
    <t>82</t>
  </si>
  <si>
    <t>地盤改良工事</t>
  </si>
  <si>
    <t>地盤改</t>
  </si>
  <si>
    <t>83</t>
  </si>
  <si>
    <t>造園工事</t>
  </si>
  <si>
    <t>造園</t>
  </si>
  <si>
    <t>84</t>
  </si>
  <si>
    <t>縁石工事</t>
  </si>
  <si>
    <t>縁石</t>
  </si>
  <si>
    <t>85</t>
  </si>
  <si>
    <t>消雪工事</t>
  </si>
  <si>
    <t>消雪</t>
  </si>
  <si>
    <t>86</t>
  </si>
  <si>
    <t>舗装版撤去工事</t>
  </si>
  <si>
    <t>舗版撤</t>
  </si>
  <si>
    <t>87</t>
  </si>
  <si>
    <t>交通誘導工事</t>
  </si>
  <si>
    <t>交通誘</t>
  </si>
  <si>
    <t>88</t>
  </si>
  <si>
    <t>（旧）仮設建物</t>
  </si>
  <si>
    <t>仮設建</t>
  </si>
  <si>
    <t>89</t>
  </si>
  <si>
    <t>（旧）交通誘導</t>
  </si>
  <si>
    <t>90</t>
  </si>
  <si>
    <t>共通仮設</t>
  </si>
  <si>
    <t>共通仮</t>
  </si>
  <si>
    <t>91</t>
  </si>
  <si>
    <t>共通経費</t>
  </si>
  <si>
    <t>共通経</t>
  </si>
  <si>
    <t>1</t>
  </si>
  <si>
    <t>材料費</t>
  </si>
  <si>
    <t>材</t>
  </si>
  <si>
    <t>2</t>
  </si>
  <si>
    <t>労務費</t>
  </si>
  <si>
    <t>労</t>
  </si>
  <si>
    <t>3</t>
  </si>
  <si>
    <t>外注費</t>
  </si>
  <si>
    <t>外</t>
  </si>
  <si>
    <t>401</t>
  </si>
  <si>
    <t>準備費</t>
  </si>
  <si>
    <t>402</t>
  </si>
  <si>
    <t>仮設物費</t>
  </si>
  <si>
    <t>仮設物</t>
  </si>
  <si>
    <t>403</t>
  </si>
  <si>
    <t>動力用水費</t>
  </si>
  <si>
    <t>動力水</t>
  </si>
  <si>
    <t>404</t>
  </si>
  <si>
    <t>試験調査費</t>
  </si>
  <si>
    <t>試験調</t>
  </si>
  <si>
    <t>405</t>
  </si>
  <si>
    <t>機械器具費</t>
  </si>
  <si>
    <t>機械器</t>
  </si>
  <si>
    <t>406</t>
  </si>
  <si>
    <t>整理清掃費</t>
  </si>
  <si>
    <t>整理清</t>
  </si>
  <si>
    <t>407</t>
  </si>
  <si>
    <t>運搬費</t>
  </si>
  <si>
    <t>408</t>
  </si>
  <si>
    <t>補修費</t>
  </si>
  <si>
    <t>409</t>
  </si>
  <si>
    <t>雑費</t>
  </si>
  <si>
    <t>雑＿費</t>
  </si>
  <si>
    <t>410</t>
  </si>
  <si>
    <t>仮設損料（社外）</t>
  </si>
  <si>
    <t>仮損外</t>
  </si>
  <si>
    <t>411</t>
  </si>
  <si>
    <t>仮設損料（社内）</t>
  </si>
  <si>
    <t>仮損内</t>
  </si>
  <si>
    <t>412</t>
  </si>
  <si>
    <t>仮設損料（減価償却費）</t>
  </si>
  <si>
    <t>仮損減</t>
  </si>
  <si>
    <t>413</t>
  </si>
  <si>
    <t>賦金受入</t>
  </si>
  <si>
    <t>賦金受</t>
  </si>
  <si>
    <t>420</t>
  </si>
  <si>
    <t>労災費</t>
  </si>
  <si>
    <t>430</t>
  </si>
  <si>
    <t>現場技術経費</t>
  </si>
  <si>
    <t>現場技</t>
  </si>
  <si>
    <t>441</t>
  </si>
  <si>
    <t>租税公課</t>
  </si>
  <si>
    <t>租税公</t>
  </si>
  <si>
    <t>442</t>
  </si>
  <si>
    <t>事務用品費</t>
  </si>
  <si>
    <t>事務用</t>
  </si>
  <si>
    <t>443</t>
  </si>
  <si>
    <t>通信交通費</t>
  </si>
  <si>
    <t>通信交</t>
  </si>
  <si>
    <t>444</t>
  </si>
  <si>
    <t>保険料</t>
  </si>
  <si>
    <t>445</t>
  </si>
  <si>
    <t>賦課金</t>
  </si>
  <si>
    <t>446</t>
  </si>
  <si>
    <t>退職共済掛金</t>
  </si>
  <si>
    <t>退職共</t>
  </si>
  <si>
    <t>447</t>
  </si>
  <si>
    <t>その他経費</t>
  </si>
  <si>
    <t>他経費</t>
  </si>
  <si>
    <t>450</t>
  </si>
  <si>
    <t>機械損料（社外）</t>
  </si>
  <si>
    <t>機損外</t>
  </si>
  <si>
    <t>451</t>
  </si>
  <si>
    <t>機械損料（社内）</t>
  </si>
  <si>
    <t>機損内</t>
  </si>
  <si>
    <t>452</t>
  </si>
  <si>
    <t>機械損料（減価償却費）</t>
  </si>
  <si>
    <t>機損減</t>
  </si>
  <si>
    <t>（様式－NK資材01）　改訂　2023.4.1</t>
    <rPh sb="1" eb="3">
      <t>ヨウシキ</t>
    </rPh>
    <rPh sb="6" eb="8">
      <t>シザイ</t>
    </rPh>
    <rPh sb="12" eb="14">
      <t>カイテイ</t>
    </rPh>
    <phoneticPr fontId="3"/>
  </si>
  <si>
    <t>円</t>
    <rPh sb="0" eb="1">
      <t>エン</t>
    </rPh>
    <phoneticPr fontId="3"/>
  </si>
  <si>
    <t>千</t>
    <rPh sb="0" eb="1">
      <t>セン</t>
    </rPh>
    <phoneticPr fontId="3"/>
  </si>
  <si>
    <t>百
万</t>
    <rPh sb="0" eb="1">
      <t>ヒャク</t>
    </rPh>
    <rPh sb="2" eb="3">
      <t>マン</t>
    </rPh>
    <phoneticPr fontId="3"/>
  </si>
  <si>
    <t>T</t>
    <phoneticPr fontId="3"/>
  </si>
  <si>
    <t>（摘　要）　太枠内を記入して下さい。
　　　　　　網かけ部分は自動で反映されますので、触らないようご注意ください。</t>
    <rPh sb="1" eb="2">
      <t>テキ</t>
    </rPh>
    <rPh sb="3" eb="4">
      <t>ヨウ</t>
    </rPh>
    <phoneticPr fontId="3"/>
  </si>
  <si>
    <t>20</t>
  </si>
  <si>
    <t>金属製建具</t>
    <rPh sb="0" eb="3">
      <t>キンゾクセイ</t>
    </rPh>
    <rPh sb="3" eb="5">
      <t>タテグ</t>
    </rPh>
    <phoneticPr fontId="3"/>
  </si>
  <si>
    <t>金建</t>
    <rPh sb="0" eb="1">
      <t>キム</t>
    </rPh>
    <rPh sb="1" eb="2">
      <t>タツル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</si>
</sst>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F800]dddd\,\ mmmm\ dd\,\ yyyy"/>
    <numFmt numFmtId="178" formatCode="#,##0;&quot;▲ &quot;#,##0"/>
  </numFmts>
  <fonts count="41">
    <font>
      <sz val="11"/>
      <name val="ＭＳ Ｐゴシック"/>
      <family val="3"/>
      <charset val="128"/>
    </font>
    <font>
      <sz val="11"/>
      <name val="ＭＳ Ｐゴシック"/>
      <family val="3"/>
      <charset val="128"/>
    </font>
    <font>
      <i/>
      <sz val="11"/>
      <color theme="1"/>
      <name val="ＭＳ Ｐ明朝"/>
      <family val="1"/>
      <charset val="128"/>
    </font>
    <font>
      <sz val="6"/>
      <name val="ＭＳ Ｐゴシック"/>
      <family val="3"/>
      <charset val="128"/>
    </font>
    <font>
      <sz val="11"/>
      <color theme="1"/>
      <name val="ＭＳ Ｐ明朝"/>
      <family val="1"/>
      <charset val="128"/>
    </font>
    <font>
      <b/>
      <sz val="11"/>
      <color theme="1"/>
      <name val="ＭＳ 明朝"/>
      <family val="1"/>
      <charset val="128"/>
    </font>
    <font>
      <b/>
      <u/>
      <sz val="18"/>
      <color theme="1"/>
      <name val="ＭＳ 明朝"/>
      <family val="1"/>
      <charset val="128"/>
    </font>
    <font>
      <b/>
      <u/>
      <sz val="10"/>
      <color theme="1"/>
      <name val="ＭＳ 明朝"/>
      <family val="1"/>
      <charset val="128"/>
    </font>
    <font>
      <b/>
      <sz val="16"/>
      <color theme="1"/>
      <name val="ＭＳ 明朝"/>
      <family val="1"/>
      <charset val="128"/>
    </font>
    <font>
      <sz val="14"/>
      <color theme="1"/>
      <name val="ＭＳ Ｐ明朝"/>
      <family val="1"/>
      <charset val="128"/>
    </font>
    <font>
      <sz val="14"/>
      <color theme="1"/>
      <name val="ＭＳ Ｐゴシック"/>
      <family val="3"/>
      <charset val="128"/>
    </font>
    <font>
      <b/>
      <sz val="14"/>
      <color theme="1"/>
      <name val="ＭＳ Ｐ明朝"/>
      <family val="1"/>
      <charset val="128"/>
    </font>
    <font>
      <b/>
      <sz val="11"/>
      <name val="ＭＳ Ｐ明朝"/>
      <family val="1"/>
      <charset val="128"/>
    </font>
    <font>
      <sz val="11"/>
      <color theme="1"/>
      <name val="ＭＳ Ｐゴシック"/>
      <family val="3"/>
      <charset val="128"/>
    </font>
    <font>
      <sz val="12"/>
      <color theme="1"/>
      <name val="ＭＳ 明朝"/>
      <family val="1"/>
      <charset val="128"/>
    </font>
    <font>
      <sz val="12"/>
      <color theme="1"/>
      <name val="ＭＳ Ｐ明朝"/>
      <family val="1"/>
      <charset val="128"/>
    </font>
    <font>
      <sz val="12"/>
      <name val="ＭＳ Ｐゴシック"/>
      <family val="3"/>
      <charset val="128"/>
    </font>
    <font>
      <sz val="24"/>
      <color theme="1"/>
      <name val="ＭＳ Ｐ明朝"/>
      <family val="1"/>
      <charset val="128"/>
    </font>
    <font>
      <sz val="24"/>
      <name val="ＭＳ Ｐゴシック"/>
      <family val="3"/>
      <charset val="128"/>
    </font>
    <font>
      <sz val="11"/>
      <color rgb="FFFF0000"/>
      <name val="ＭＳ Ｐゴシック"/>
      <family val="3"/>
      <charset val="128"/>
    </font>
    <font>
      <sz val="24"/>
      <color theme="1"/>
      <name val="ＭＳ Ｐゴシック"/>
      <family val="3"/>
      <charset val="128"/>
    </font>
    <font>
      <sz val="16"/>
      <color theme="1"/>
      <name val="ＭＳ Ｐ明朝"/>
      <family val="1"/>
      <charset val="128"/>
    </font>
    <font>
      <sz val="16"/>
      <color theme="1"/>
      <name val="ＭＳ Ｐゴシック"/>
      <family val="3"/>
      <charset val="128"/>
    </font>
    <font>
      <sz val="10"/>
      <color theme="1"/>
      <name val="ＭＳ Ｐ明朝"/>
      <family val="1"/>
      <charset val="128"/>
    </font>
    <font>
      <sz val="10"/>
      <color theme="1"/>
      <name val="ＭＳ Ｐゴシック"/>
      <family val="3"/>
      <charset val="128"/>
    </font>
    <font>
      <sz val="14"/>
      <name val="ＭＳ Ｐゴシック"/>
      <family val="3"/>
      <charset val="128"/>
    </font>
    <font>
      <sz val="18"/>
      <color theme="1"/>
      <name val="ＭＳ Ｐ明朝"/>
      <family val="1"/>
      <charset val="128"/>
    </font>
    <font>
      <sz val="18"/>
      <name val="ＭＳ Ｐ明朝"/>
      <family val="1"/>
      <charset val="128"/>
    </font>
    <font>
      <sz val="14"/>
      <color theme="1"/>
      <name val="ＭＳ 明朝"/>
      <family val="1"/>
      <charset val="128"/>
    </font>
    <font>
      <b/>
      <sz val="14"/>
      <color theme="1"/>
      <name val="ＭＳ 明朝"/>
      <family val="1"/>
      <charset val="128"/>
    </font>
    <font>
      <sz val="11"/>
      <name val="ＭＳ Ｐ明朝"/>
      <family val="1"/>
      <charset val="128"/>
    </font>
    <font>
      <sz val="11"/>
      <color rgb="FFFF0000"/>
      <name val="ＭＳ Ｐ明朝"/>
      <family val="1"/>
      <charset val="128"/>
    </font>
    <font>
      <sz val="11"/>
      <color theme="1"/>
      <name val="ＭＳ 明朝"/>
      <family val="1"/>
      <charset val="128"/>
    </font>
    <font>
      <sz val="10"/>
      <color theme="1"/>
      <name val="ＭＳ 明朝"/>
      <family val="1"/>
      <charset val="128"/>
    </font>
    <font>
      <b/>
      <sz val="11"/>
      <color theme="1"/>
      <name val="ＭＳ Ｐ明朝"/>
      <family val="1"/>
      <charset val="128"/>
    </font>
    <font>
      <sz val="10"/>
      <color indexed="10"/>
      <name val="ＭＳ 明朝"/>
      <family val="1"/>
      <charset val="128"/>
    </font>
    <font>
      <sz val="10"/>
      <color indexed="8"/>
      <name val="ＭＳ 明朝"/>
      <family val="1"/>
      <charset val="128"/>
    </font>
    <font>
      <sz val="10"/>
      <color rgb="FFFF0000"/>
      <name val="ＭＳ 明朝"/>
      <family val="1"/>
      <charset val="128"/>
    </font>
    <font>
      <sz val="9"/>
      <color indexed="81"/>
      <name val="MS P ゴシック"/>
      <family val="3"/>
      <charset val="128"/>
    </font>
    <font>
      <sz val="6"/>
      <color theme="1"/>
      <name val="ＭＳ Ｐ明朝"/>
      <family val="1"/>
      <charset val="128"/>
    </font>
    <font>
      <sz val="10"/>
      <name val="ＭＳ Ｐ明朝"/>
      <family val="1"/>
      <charset val="128"/>
    </font>
  </fonts>
  <fills count="5">
    <fill>
      <patternFill patternType="none"/>
    </fill>
    <fill>
      <patternFill patternType="gray125"/>
    </fill>
    <fill>
      <patternFill patternType="solid">
        <fgColor rgb="FFFFFF00"/>
        <bgColor indexed="64"/>
      </patternFill>
    </fill>
    <fill>
      <patternFill patternType="gray0625">
        <fgColor indexed="55"/>
      </patternFill>
    </fill>
    <fill>
      <patternFill patternType="gray0625">
        <fgColor theme="0" tint="-0.34998626667073579"/>
        <bgColor indexed="65"/>
      </patternFill>
    </fill>
  </fills>
  <borders count="135">
    <border>
      <left/>
      <right/>
      <top/>
      <bottom/>
      <diagonal/>
    </border>
    <border>
      <left style="thick">
        <color theme="1"/>
      </left>
      <right/>
      <top style="thick">
        <color theme="1"/>
      </top>
      <bottom style="dashDotDot">
        <color theme="1"/>
      </bottom>
      <diagonal/>
    </border>
    <border>
      <left/>
      <right/>
      <top style="thick">
        <color theme="1"/>
      </top>
      <bottom style="dashDotDot">
        <color theme="1"/>
      </bottom>
      <diagonal/>
    </border>
    <border>
      <left/>
      <right style="thin">
        <color theme="1"/>
      </right>
      <top style="thick">
        <color theme="1"/>
      </top>
      <bottom style="dashDotDot">
        <color theme="1"/>
      </bottom>
      <diagonal/>
    </border>
    <border>
      <left/>
      <right/>
      <top style="thick">
        <color theme="1"/>
      </top>
      <bottom/>
      <diagonal/>
    </border>
    <border>
      <left/>
      <right style="thick">
        <color theme="1"/>
      </right>
      <top style="thick">
        <color theme="1"/>
      </top>
      <bottom/>
      <diagonal/>
    </border>
    <border>
      <left style="thick">
        <color theme="1"/>
      </left>
      <right/>
      <top style="dashDotDot">
        <color theme="1"/>
      </top>
      <bottom/>
      <diagonal/>
    </border>
    <border>
      <left/>
      <right/>
      <top style="dashDotDot">
        <color theme="1"/>
      </top>
      <bottom/>
      <diagonal/>
    </border>
    <border>
      <left/>
      <right style="thin">
        <color theme="1"/>
      </right>
      <top style="dashDotDot">
        <color theme="1"/>
      </top>
      <bottom/>
      <diagonal/>
    </border>
    <border>
      <left style="thin">
        <color theme="1"/>
      </left>
      <right/>
      <top style="thin">
        <color theme="1"/>
      </top>
      <bottom/>
      <diagonal/>
    </border>
    <border>
      <left/>
      <right/>
      <top style="thin">
        <color theme="1"/>
      </top>
      <bottom/>
      <diagonal/>
    </border>
    <border>
      <left/>
      <right style="thick">
        <color theme="1"/>
      </right>
      <top style="thin">
        <color theme="1"/>
      </top>
      <bottom/>
      <diagonal/>
    </border>
    <border>
      <left style="thick">
        <color theme="1"/>
      </left>
      <right/>
      <top/>
      <bottom style="dashDotDot">
        <color theme="1"/>
      </bottom>
      <diagonal/>
    </border>
    <border>
      <left/>
      <right/>
      <top/>
      <bottom style="dashDotDot">
        <color theme="1"/>
      </bottom>
      <diagonal/>
    </border>
    <border>
      <left/>
      <right style="thin">
        <color theme="1"/>
      </right>
      <top/>
      <bottom style="dashDotDot">
        <color theme="1"/>
      </bottom>
      <diagonal/>
    </border>
    <border>
      <left/>
      <right style="thick">
        <color theme="1"/>
      </right>
      <top/>
      <bottom/>
      <diagonal/>
    </border>
    <border>
      <left style="thick">
        <color theme="1"/>
      </left>
      <right/>
      <top style="thick">
        <color theme="1"/>
      </top>
      <bottom style="thin">
        <color theme="1"/>
      </bottom>
      <diagonal/>
    </border>
    <border>
      <left/>
      <right/>
      <top style="thick">
        <color theme="1"/>
      </top>
      <bottom style="thin">
        <color theme="1"/>
      </bottom>
      <diagonal/>
    </border>
    <border>
      <left/>
      <right style="thin">
        <color theme="1"/>
      </right>
      <top style="thick">
        <color theme="1"/>
      </top>
      <bottom style="thin">
        <color theme="1"/>
      </bottom>
      <diagonal/>
    </border>
    <border>
      <left style="thin">
        <color theme="1"/>
      </left>
      <right/>
      <top/>
      <bottom/>
      <diagonal/>
    </border>
    <border>
      <left/>
      <right style="thin">
        <color theme="1"/>
      </right>
      <top/>
      <bottom/>
      <diagonal/>
    </border>
    <border>
      <left style="thick">
        <color theme="1"/>
      </left>
      <right/>
      <top style="thin">
        <color theme="1"/>
      </top>
      <bottom/>
      <diagonal/>
    </border>
    <border>
      <left/>
      <right style="thin">
        <color theme="1"/>
      </right>
      <top style="thin">
        <color theme="1"/>
      </top>
      <bottom/>
      <diagonal/>
    </border>
    <border>
      <left style="thick">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ck">
        <color theme="1"/>
      </left>
      <right/>
      <top/>
      <bottom/>
      <diagonal/>
    </border>
    <border>
      <left style="thick">
        <color theme="1"/>
      </left>
      <right/>
      <top style="thin">
        <color theme="1"/>
      </top>
      <bottom style="thin">
        <color theme="1"/>
      </bottom>
      <diagonal/>
    </border>
    <border>
      <left/>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theme="1"/>
      </top>
      <bottom/>
      <diagonal/>
    </border>
    <border>
      <left style="thick">
        <color theme="1"/>
      </left>
      <right/>
      <top/>
      <bottom style="thick">
        <color theme="1"/>
      </bottom>
      <diagonal/>
    </border>
    <border>
      <left/>
      <right/>
      <top/>
      <bottom style="thick">
        <color theme="1"/>
      </bottom>
      <diagonal/>
    </border>
    <border>
      <left style="thin">
        <color indexed="64"/>
      </left>
      <right/>
      <top/>
      <bottom style="thick">
        <color theme="1"/>
      </bottom>
      <diagonal/>
    </border>
    <border>
      <left/>
      <right style="thin">
        <color theme="1"/>
      </right>
      <top/>
      <bottom style="thick">
        <color theme="1"/>
      </bottom>
      <diagonal/>
    </border>
    <border>
      <left style="thin">
        <color theme="1"/>
      </left>
      <right/>
      <top/>
      <bottom style="thick">
        <color theme="1"/>
      </bottom>
      <diagonal/>
    </border>
    <border>
      <left/>
      <right style="thick">
        <color theme="1"/>
      </right>
      <top/>
      <bottom style="thick">
        <color theme="1"/>
      </bottom>
      <diagonal/>
    </border>
    <border>
      <left style="thick">
        <color theme="1"/>
      </left>
      <right style="thin">
        <color theme="1"/>
      </right>
      <top style="thick">
        <color theme="1"/>
      </top>
      <bottom/>
      <diagonal/>
    </border>
    <border>
      <left style="thin">
        <color theme="1"/>
      </left>
      <right style="thin">
        <color theme="1"/>
      </right>
      <top style="thick">
        <color theme="1"/>
      </top>
      <bottom/>
      <diagonal/>
    </border>
    <border>
      <left style="thin">
        <color theme="1"/>
      </left>
      <right/>
      <top style="thick">
        <color theme="1"/>
      </top>
      <bottom style="thin">
        <color theme="1"/>
      </bottom>
      <diagonal/>
    </border>
    <border>
      <left/>
      <right style="double">
        <color theme="1"/>
      </right>
      <top style="thick">
        <color theme="1"/>
      </top>
      <bottom style="thin">
        <color theme="1"/>
      </bottom>
      <diagonal/>
    </border>
    <border>
      <left style="double">
        <color theme="1"/>
      </left>
      <right/>
      <top style="thick">
        <color theme="1"/>
      </top>
      <bottom style="thin">
        <color theme="1"/>
      </bottom>
      <diagonal/>
    </border>
    <border>
      <left style="thin">
        <color theme="1"/>
      </left>
      <right style="thick">
        <color theme="1"/>
      </right>
      <top style="thick">
        <color theme="1"/>
      </top>
      <bottom style="thin">
        <color theme="1"/>
      </bottom>
      <diagonal/>
    </border>
    <border>
      <left style="thick">
        <color theme="1"/>
      </left>
      <right style="double">
        <color theme="1"/>
      </right>
      <top style="double">
        <color theme="1"/>
      </top>
      <bottom/>
      <diagonal/>
    </border>
    <border>
      <left style="thick">
        <color theme="1"/>
      </left>
      <right style="thin">
        <color theme="1"/>
      </right>
      <top/>
      <bottom/>
      <diagonal/>
    </border>
    <border>
      <left style="thin">
        <color theme="1"/>
      </left>
      <right style="thin">
        <color theme="1"/>
      </right>
      <top style="thin">
        <color theme="1"/>
      </top>
      <bottom style="hair">
        <color theme="1"/>
      </bottom>
      <diagonal/>
    </border>
    <border>
      <left style="thin">
        <color theme="1"/>
      </left>
      <right/>
      <top style="thin">
        <color theme="1"/>
      </top>
      <bottom style="hair">
        <color theme="1"/>
      </bottom>
      <diagonal/>
    </border>
    <border>
      <left/>
      <right style="hair">
        <color theme="1"/>
      </right>
      <top style="thin">
        <color theme="1"/>
      </top>
      <bottom style="hair">
        <color theme="1"/>
      </bottom>
      <diagonal/>
    </border>
    <border>
      <left style="hair">
        <color theme="1"/>
      </left>
      <right/>
      <top style="thin">
        <color theme="1"/>
      </top>
      <bottom style="hair">
        <color theme="1"/>
      </bottom>
      <diagonal/>
    </border>
    <border>
      <left/>
      <right/>
      <top style="thin">
        <color theme="1"/>
      </top>
      <bottom style="hair">
        <color theme="1"/>
      </bottom>
      <diagonal/>
    </border>
    <border>
      <left/>
      <right style="thin">
        <color theme="1"/>
      </right>
      <top style="thin">
        <color theme="1"/>
      </top>
      <bottom style="hair">
        <color theme="1"/>
      </bottom>
      <diagonal/>
    </border>
    <border>
      <left/>
      <right style="double">
        <color theme="1"/>
      </right>
      <top style="thin">
        <color theme="1"/>
      </top>
      <bottom style="hair">
        <color theme="1"/>
      </bottom>
      <diagonal/>
    </border>
    <border>
      <left style="double">
        <color theme="1"/>
      </left>
      <right/>
      <top style="thin">
        <color theme="1"/>
      </top>
      <bottom style="hair">
        <color theme="1"/>
      </bottom>
      <diagonal/>
    </border>
    <border>
      <left style="thin">
        <color theme="1"/>
      </left>
      <right style="thick">
        <color theme="1"/>
      </right>
      <top style="thin">
        <color theme="1"/>
      </top>
      <bottom style="hair">
        <color theme="1"/>
      </bottom>
      <diagonal/>
    </border>
    <border>
      <left style="thick">
        <color theme="1"/>
      </left>
      <right style="double">
        <color theme="1"/>
      </right>
      <top style="thin">
        <color theme="1"/>
      </top>
      <bottom/>
      <diagonal/>
    </border>
    <border>
      <left style="thin">
        <color theme="1"/>
      </left>
      <right style="thin">
        <color theme="1"/>
      </right>
      <top style="hair">
        <color theme="1"/>
      </top>
      <bottom style="hair">
        <color theme="1"/>
      </bottom>
      <diagonal/>
    </border>
    <border>
      <left style="thin">
        <color theme="1"/>
      </left>
      <right/>
      <top style="hair">
        <color theme="1"/>
      </top>
      <bottom style="hair">
        <color theme="1"/>
      </bottom>
      <diagonal/>
    </border>
    <border>
      <left/>
      <right style="hair">
        <color theme="1"/>
      </right>
      <top style="hair">
        <color theme="1"/>
      </top>
      <bottom style="hair">
        <color theme="1"/>
      </bottom>
      <diagonal/>
    </border>
    <border>
      <left style="hair">
        <color theme="1"/>
      </left>
      <right/>
      <top style="hair">
        <color theme="1"/>
      </top>
      <bottom style="hair">
        <color theme="1"/>
      </bottom>
      <diagonal/>
    </border>
    <border>
      <left/>
      <right/>
      <top style="hair">
        <color theme="1"/>
      </top>
      <bottom style="hair">
        <color theme="1"/>
      </bottom>
      <diagonal/>
    </border>
    <border>
      <left/>
      <right style="thin">
        <color theme="1"/>
      </right>
      <top style="hair">
        <color theme="1"/>
      </top>
      <bottom style="hair">
        <color theme="1"/>
      </bottom>
      <diagonal/>
    </border>
    <border>
      <left/>
      <right style="double">
        <color theme="1"/>
      </right>
      <top style="hair">
        <color theme="1"/>
      </top>
      <bottom style="hair">
        <color theme="1"/>
      </bottom>
      <diagonal/>
    </border>
    <border>
      <left style="double">
        <color theme="1"/>
      </left>
      <right/>
      <top style="hair">
        <color theme="1"/>
      </top>
      <bottom style="hair">
        <color theme="1"/>
      </bottom>
      <diagonal/>
    </border>
    <border>
      <left style="thin">
        <color theme="1"/>
      </left>
      <right style="thick">
        <color theme="1"/>
      </right>
      <top style="hair">
        <color theme="1"/>
      </top>
      <bottom style="hair">
        <color theme="1"/>
      </bottom>
      <diagonal/>
    </border>
    <border>
      <left style="thick">
        <color theme="1"/>
      </left>
      <right style="double">
        <color theme="1"/>
      </right>
      <top/>
      <bottom/>
      <diagonal/>
    </border>
    <border>
      <left style="thin">
        <color theme="1"/>
      </left>
      <right style="thin">
        <color theme="1"/>
      </right>
      <top style="hair">
        <color theme="1"/>
      </top>
      <bottom style="thin">
        <color theme="1"/>
      </bottom>
      <diagonal/>
    </border>
    <border>
      <left style="thin">
        <color theme="1"/>
      </left>
      <right/>
      <top style="hair">
        <color theme="1"/>
      </top>
      <bottom style="thin">
        <color theme="1"/>
      </bottom>
      <diagonal/>
    </border>
    <border>
      <left/>
      <right style="hair">
        <color theme="1"/>
      </right>
      <top style="hair">
        <color theme="1"/>
      </top>
      <bottom style="thin">
        <color theme="1"/>
      </bottom>
      <diagonal/>
    </border>
    <border>
      <left style="hair">
        <color theme="1"/>
      </left>
      <right/>
      <top style="hair">
        <color theme="1"/>
      </top>
      <bottom style="thin">
        <color theme="1"/>
      </bottom>
      <diagonal/>
    </border>
    <border>
      <left/>
      <right/>
      <top style="hair">
        <color theme="1"/>
      </top>
      <bottom style="thin">
        <color theme="1"/>
      </bottom>
      <diagonal/>
    </border>
    <border>
      <left/>
      <right style="thin">
        <color theme="1"/>
      </right>
      <top style="hair">
        <color theme="1"/>
      </top>
      <bottom style="thin">
        <color theme="1"/>
      </bottom>
      <diagonal/>
    </border>
    <border>
      <left/>
      <right style="double">
        <color theme="1"/>
      </right>
      <top style="hair">
        <color theme="1"/>
      </top>
      <bottom style="thin">
        <color theme="1"/>
      </bottom>
      <diagonal/>
    </border>
    <border>
      <left style="double">
        <color theme="1"/>
      </left>
      <right/>
      <top style="hair">
        <color theme="1"/>
      </top>
      <bottom style="thin">
        <color theme="1"/>
      </bottom>
      <diagonal/>
    </border>
    <border>
      <left style="thin">
        <color theme="1"/>
      </left>
      <right style="thick">
        <color theme="1"/>
      </right>
      <top style="hair">
        <color theme="1"/>
      </top>
      <bottom style="thin">
        <color theme="1"/>
      </bottom>
      <diagonal/>
    </border>
    <border>
      <left style="thin">
        <color theme="1"/>
      </left>
      <right style="thin">
        <color theme="1"/>
      </right>
      <top/>
      <bottom style="thick">
        <color theme="1"/>
      </bottom>
      <diagonal/>
    </border>
    <border>
      <left/>
      <right style="double">
        <color theme="1"/>
      </right>
      <top/>
      <bottom style="thick">
        <color theme="1"/>
      </bottom>
      <diagonal/>
    </border>
    <border>
      <left style="double">
        <color theme="1"/>
      </left>
      <right/>
      <top style="thin">
        <color theme="1"/>
      </top>
      <bottom style="thick">
        <color theme="1"/>
      </bottom>
      <diagonal/>
    </border>
    <border>
      <left/>
      <right/>
      <top style="thin">
        <color theme="1"/>
      </top>
      <bottom style="thick">
        <color theme="1"/>
      </bottom>
      <diagonal/>
    </border>
    <border>
      <left/>
      <right style="double">
        <color theme="1"/>
      </right>
      <top style="thin">
        <color theme="1"/>
      </top>
      <bottom style="thick">
        <color theme="1"/>
      </bottom>
      <diagonal/>
    </border>
    <border>
      <left/>
      <right style="thin">
        <color theme="1"/>
      </right>
      <top style="thin">
        <color theme="1"/>
      </top>
      <bottom style="thick">
        <color theme="1"/>
      </bottom>
      <diagonal/>
    </border>
    <border diagonalUp="1" diagonalDown="1">
      <left style="thin">
        <color theme="1"/>
      </left>
      <right style="thick">
        <color theme="1"/>
      </right>
      <top style="thin">
        <color theme="1"/>
      </top>
      <bottom style="thick">
        <color theme="1"/>
      </bottom>
      <diagonal style="thin">
        <color theme="1"/>
      </diagonal>
    </border>
    <border>
      <left style="thick">
        <color theme="1"/>
      </left>
      <right style="double">
        <color theme="1"/>
      </right>
      <top/>
      <bottom style="double">
        <color theme="1"/>
      </bottom>
      <diagonal/>
    </border>
    <border>
      <left style="double">
        <color theme="1"/>
      </left>
      <right/>
      <top style="double">
        <color theme="1"/>
      </top>
      <bottom style="double">
        <color theme="1"/>
      </bottom>
      <diagonal/>
    </border>
    <border>
      <left/>
      <right/>
      <top style="double">
        <color theme="1"/>
      </top>
      <bottom style="double">
        <color theme="1"/>
      </bottom>
      <diagonal/>
    </border>
    <border>
      <left style="thin">
        <color theme="1"/>
      </left>
      <right style="dotted">
        <color theme="1"/>
      </right>
      <top style="double">
        <color theme="1"/>
      </top>
      <bottom style="double">
        <color theme="1"/>
      </bottom>
      <diagonal/>
    </border>
    <border>
      <left style="dotted">
        <color theme="1"/>
      </left>
      <right style="dotted">
        <color theme="1"/>
      </right>
      <top style="double">
        <color theme="1"/>
      </top>
      <bottom style="double">
        <color theme="1"/>
      </bottom>
      <diagonal/>
    </border>
    <border>
      <left style="dotted">
        <color theme="1"/>
      </left>
      <right/>
      <top style="double">
        <color theme="1"/>
      </top>
      <bottom style="double">
        <color theme="1"/>
      </bottom>
      <diagonal/>
    </border>
    <border>
      <left style="dotted">
        <color theme="1"/>
      </left>
      <right style="thin">
        <color theme="1"/>
      </right>
      <top style="double">
        <color theme="1"/>
      </top>
      <bottom style="double">
        <color theme="1"/>
      </bottom>
      <diagonal/>
    </border>
    <border>
      <left/>
      <right style="dotted">
        <color theme="1"/>
      </right>
      <top style="double">
        <color theme="1"/>
      </top>
      <bottom style="double">
        <color theme="1"/>
      </bottom>
      <diagonal/>
    </border>
    <border>
      <left style="dotted">
        <color theme="1"/>
      </left>
      <right style="double">
        <color theme="1"/>
      </right>
      <top style="double">
        <color theme="1"/>
      </top>
      <bottom style="double">
        <color theme="1"/>
      </bottom>
      <diagonal/>
    </border>
    <border>
      <left style="double">
        <color theme="1"/>
      </left>
      <right style="dotted">
        <color theme="1"/>
      </right>
      <top style="double">
        <color theme="1"/>
      </top>
      <bottom style="double">
        <color theme="1"/>
      </bottom>
      <diagonal/>
    </border>
    <border diagonalUp="1" diagonalDown="1">
      <left style="thin">
        <color theme="1"/>
      </left>
      <right style="thin">
        <color theme="1"/>
      </right>
      <top style="double">
        <color theme="1"/>
      </top>
      <bottom style="double">
        <color theme="1"/>
      </bottom>
      <diagonal style="thin">
        <color theme="1"/>
      </diagonal>
    </border>
    <border>
      <left/>
      <right style="double">
        <color theme="1"/>
      </right>
      <top style="double">
        <color theme="1"/>
      </top>
      <bottom style="double">
        <color theme="1"/>
      </bottom>
      <diagonal/>
    </border>
    <border>
      <left/>
      <right/>
      <top style="double">
        <color theme="1"/>
      </top>
      <bottom/>
      <diagonal/>
    </border>
    <border>
      <left style="hair">
        <color theme="1"/>
      </left>
      <right style="dotted">
        <color theme="1"/>
      </right>
      <top style="thick">
        <color theme="1"/>
      </top>
      <bottom style="dashDotDot">
        <color theme="1"/>
      </bottom>
      <diagonal/>
    </border>
    <border>
      <left style="dotted">
        <color theme="1"/>
      </left>
      <right style="dotted">
        <color theme="1"/>
      </right>
      <top style="thick">
        <color theme="1"/>
      </top>
      <bottom style="dashDotDot">
        <color theme="1"/>
      </bottom>
      <diagonal/>
    </border>
    <border>
      <left style="dotted">
        <color theme="1"/>
      </left>
      <right style="thin">
        <color theme="1"/>
      </right>
      <top style="thick">
        <color theme="1"/>
      </top>
      <bottom style="dashDotDot">
        <color theme="1"/>
      </bottom>
      <diagonal/>
    </border>
    <border>
      <left style="dotted">
        <color theme="1"/>
      </left>
      <right/>
      <top style="dashDotDot">
        <color theme="1"/>
      </top>
      <bottom/>
      <diagonal/>
    </border>
    <border>
      <left style="dotted">
        <color theme="1"/>
      </left>
      <right/>
      <top/>
      <bottom style="dashDotDot">
        <color theme="1"/>
      </bottom>
      <diagonal/>
    </border>
    <border>
      <left/>
      <right style="dotted">
        <color theme="1"/>
      </right>
      <top style="dashDotDot">
        <color theme="1"/>
      </top>
      <bottom/>
      <diagonal/>
    </border>
    <border>
      <left/>
      <right style="dotted">
        <color theme="1"/>
      </right>
      <top/>
      <bottom style="dashDotDot">
        <color theme="1"/>
      </bottom>
      <diagonal/>
    </border>
    <border>
      <left style="dotted">
        <color theme="1"/>
      </left>
      <right/>
      <top style="thin">
        <color theme="1"/>
      </top>
      <bottom/>
      <diagonal/>
    </border>
    <border>
      <left/>
      <right style="dotted">
        <color theme="1"/>
      </right>
      <top style="thin">
        <color theme="1"/>
      </top>
      <bottom/>
      <diagonal/>
    </border>
    <border>
      <left style="dotted">
        <color theme="1"/>
      </left>
      <right/>
      <top/>
      <bottom style="thin">
        <color theme="1"/>
      </bottom>
      <diagonal/>
    </border>
    <border>
      <left/>
      <right style="dotted">
        <color theme="1"/>
      </right>
      <top/>
      <bottom style="thin">
        <color theme="1"/>
      </bottom>
      <diagonal/>
    </border>
    <border>
      <left style="dotted">
        <color indexed="64"/>
      </left>
      <right style="dotted">
        <color indexed="64"/>
      </right>
      <top style="thin">
        <color theme="1"/>
      </top>
      <bottom/>
      <diagonal/>
    </border>
    <border>
      <left style="dotted">
        <color indexed="64"/>
      </left>
      <right style="dotted">
        <color indexed="64"/>
      </right>
      <top/>
      <bottom style="thick">
        <color theme="1"/>
      </bottom>
      <diagonal/>
    </border>
    <border>
      <left/>
      <right style="thin">
        <color theme="1"/>
      </right>
      <top style="thick">
        <color theme="1"/>
      </top>
      <bottom/>
      <diagonal/>
    </border>
    <border>
      <left style="thick">
        <color theme="1"/>
      </left>
      <right/>
      <top style="thick">
        <color theme="1"/>
      </top>
      <bottom/>
      <diagonal/>
    </border>
    <border>
      <left style="dotted">
        <color indexed="64"/>
      </left>
      <right/>
      <top style="thin">
        <color theme="1"/>
      </top>
      <bottom/>
      <diagonal/>
    </border>
    <border>
      <left/>
      <right style="dotted">
        <color indexed="64"/>
      </right>
      <top style="thin">
        <color theme="1"/>
      </top>
      <bottom/>
      <diagonal/>
    </border>
    <border>
      <left style="dotted">
        <color indexed="64"/>
      </left>
      <right/>
      <top/>
      <bottom style="thick">
        <color theme="1"/>
      </bottom>
      <diagonal/>
    </border>
    <border>
      <left/>
      <right style="dotted">
        <color indexed="64"/>
      </right>
      <top/>
      <bottom style="thick">
        <color theme="1"/>
      </bottom>
      <diagonal/>
    </border>
    <border>
      <left style="thin">
        <color indexed="64"/>
      </left>
      <right style="thin">
        <color theme="1"/>
      </right>
      <top/>
      <bottom style="thick">
        <color theme="1"/>
      </bottom>
      <diagonal/>
    </border>
    <border>
      <left style="thin">
        <color indexed="64"/>
      </left>
      <right style="thin">
        <color theme="1"/>
      </right>
      <top style="thin">
        <color theme="1"/>
      </top>
      <bottom/>
      <diagonal/>
    </border>
    <border>
      <left style="thin">
        <color theme="1"/>
      </left>
      <right/>
      <top style="thin">
        <color theme="1"/>
      </top>
      <bottom style="thin">
        <color theme="1"/>
      </bottom>
      <diagonal/>
    </border>
    <border>
      <left style="thin">
        <color theme="1"/>
      </left>
      <right style="hair">
        <color theme="1"/>
      </right>
      <top style="thin">
        <color theme="1"/>
      </top>
      <bottom style="thick">
        <color theme="1"/>
      </bottom>
      <diagonal/>
    </border>
    <border>
      <left style="hair">
        <color theme="1"/>
      </left>
      <right style="hair">
        <color theme="1"/>
      </right>
      <top style="thin">
        <color theme="1"/>
      </top>
      <bottom style="thick">
        <color theme="1"/>
      </bottom>
      <diagonal/>
    </border>
    <border>
      <left style="hair">
        <color theme="1"/>
      </left>
      <right style="thin">
        <color theme="1"/>
      </right>
      <top style="thin">
        <color theme="1"/>
      </top>
      <bottom style="thick">
        <color theme="1"/>
      </bottom>
      <diagonal/>
    </border>
    <border>
      <left style="thin">
        <color theme="1"/>
      </left>
      <right style="hair">
        <color theme="1"/>
      </right>
      <top style="thin">
        <color theme="1"/>
      </top>
      <bottom style="hair">
        <color theme="1"/>
      </bottom>
      <diagonal/>
    </border>
    <border>
      <left style="hair">
        <color theme="1"/>
      </left>
      <right style="hair">
        <color theme="1"/>
      </right>
      <top style="thin">
        <color theme="1"/>
      </top>
      <bottom style="hair">
        <color theme="1"/>
      </bottom>
      <diagonal/>
    </border>
    <border>
      <left style="hair">
        <color theme="1"/>
      </left>
      <right style="thin">
        <color theme="1"/>
      </right>
      <top style="thin">
        <color theme="1"/>
      </top>
      <bottom style="hair">
        <color theme="1"/>
      </bottom>
      <diagonal/>
    </border>
    <border>
      <left style="thin">
        <color theme="1"/>
      </left>
      <right style="hair">
        <color theme="1"/>
      </right>
      <top style="hair">
        <color theme="1"/>
      </top>
      <bottom style="hair">
        <color theme="1"/>
      </bottom>
      <diagonal/>
    </border>
    <border>
      <left style="hair">
        <color theme="1"/>
      </left>
      <right style="hair">
        <color theme="1"/>
      </right>
      <top style="hair">
        <color theme="1"/>
      </top>
      <bottom style="hair">
        <color theme="1"/>
      </bottom>
      <diagonal/>
    </border>
    <border>
      <left style="hair">
        <color theme="1"/>
      </left>
      <right style="thin">
        <color theme="1"/>
      </right>
      <top style="hair">
        <color theme="1"/>
      </top>
      <bottom style="hair">
        <color theme="1"/>
      </bottom>
      <diagonal/>
    </border>
    <border>
      <left style="thin">
        <color theme="1"/>
      </left>
      <right style="hair">
        <color theme="1"/>
      </right>
      <top style="hair">
        <color theme="1"/>
      </top>
      <bottom style="thin">
        <color theme="1"/>
      </bottom>
      <diagonal/>
    </border>
    <border>
      <left style="hair">
        <color theme="1"/>
      </left>
      <right style="hair">
        <color theme="1"/>
      </right>
      <top style="hair">
        <color theme="1"/>
      </top>
      <bottom style="thin">
        <color theme="1"/>
      </bottom>
      <diagonal/>
    </border>
    <border>
      <left style="hair">
        <color theme="1"/>
      </left>
      <right style="thin">
        <color theme="1"/>
      </right>
      <top style="hair">
        <color theme="1"/>
      </top>
      <bottom style="thin">
        <color theme="1"/>
      </bottom>
      <diagonal/>
    </border>
    <border>
      <left/>
      <right style="hair">
        <color theme="1"/>
      </right>
      <top style="thin">
        <color theme="1"/>
      </top>
      <bottom style="thick">
        <color theme="1"/>
      </bottom>
      <diagonal/>
    </border>
    <border>
      <left style="double">
        <color theme="1"/>
      </left>
      <right style="hair">
        <color theme="1"/>
      </right>
      <top style="thin">
        <color theme="1"/>
      </top>
      <bottom style="hair">
        <color theme="1"/>
      </bottom>
      <diagonal/>
    </border>
    <border>
      <left style="double">
        <color theme="1"/>
      </left>
      <right style="hair">
        <color theme="1"/>
      </right>
      <top style="hair">
        <color theme="1"/>
      </top>
      <bottom style="hair">
        <color theme="1"/>
      </bottom>
      <diagonal/>
    </border>
    <border>
      <left style="double">
        <color theme="1"/>
      </left>
      <right style="hair">
        <color theme="1"/>
      </right>
      <top style="hair">
        <color theme="1"/>
      </top>
      <bottom style="thin">
        <color theme="1"/>
      </bottom>
      <diagonal/>
    </border>
    <border>
      <left style="double">
        <color theme="1"/>
      </left>
      <right style="hair">
        <color theme="1"/>
      </right>
      <top style="thin">
        <color theme="1"/>
      </top>
      <bottom style="thick">
        <color theme="1"/>
      </bottom>
      <diagonal/>
    </border>
  </borders>
  <cellStyleXfs count="2">
    <xf numFmtId="0" fontId="0" fillId="0" borderId="0"/>
    <xf numFmtId="38" fontId="1" fillId="0" borderId="0" applyFont="0" applyFill="0" applyBorder="0" applyAlignment="0" applyProtection="0"/>
  </cellStyleXfs>
  <cellXfs count="326">
    <xf numFmtId="0" fontId="0" fillId="0" borderId="0" xfId="0"/>
    <xf numFmtId="0" fontId="4" fillId="0" borderId="0" xfId="0" applyFont="1"/>
    <xf numFmtId="0" fontId="4" fillId="0" borderId="0" xfId="0" applyFont="1" applyFill="1" applyBorder="1"/>
    <xf numFmtId="0" fontId="6" fillId="0" borderId="0" xfId="0" applyFont="1" applyFill="1" applyBorder="1" applyAlignment="1">
      <alignment horizontal="center"/>
    </xf>
    <xf numFmtId="0" fontId="7" fillId="0" borderId="0" xfId="0" applyFont="1" applyFill="1" applyBorder="1" applyAlignment="1">
      <alignment horizontal="center"/>
    </xf>
    <xf numFmtId="0" fontId="4" fillId="0" borderId="0" xfId="0" applyFont="1" applyFill="1"/>
    <xf numFmtId="0" fontId="8" fillId="0" borderId="0" xfId="0" applyFont="1" applyFill="1" applyBorder="1"/>
    <xf numFmtId="0" fontId="4" fillId="0" borderId="1" xfId="0" applyFont="1" applyFill="1" applyBorder="1" applyAlignment="1">
      <alignment vertical="center"/>
    </xf>
    <xf numFmtId="0" fontId="4" fillId="0" borderId="2" xfId="0" applyFont="1" applyFill="1" applyBorder="1" applyAlignment="1"/>
    <xf numFmtId="176" fontId="9" fillId="0" borderId="2" xfId="0" applyNumberFormat="1" applyFont="1" applyFill="1" applyBorder="1" applyAlignment="1">
      <alignment horizontal="left"/>
    </xf>
    <xf numFmtId="176" fontId="10" fillId="0" borderId="2" xfId="0" applyNumberFormat="1" applyFont="1" applyFill="1" applyBorder="1" applyAlignment="1">
      <alignment horizontal="left"/>
    </xf>
    <xf numFmtId="0" fontId="4" fillId="0" borderId="4" xfId="0" applyFont="1" applyFill="1" applyBorder="1" applyAlignment="1">
      <alignment horizontal="left" vertical="center"/>
    </xf>
    <xf numFmtId="0" fontId="9" fillId="0" borderId="4" xfId="0" applyFont="1" applyFill="1" applyBorder="1" applyAlignment="1">
      <alignment horizontal="center" vertical="center"/>
    </xf>
    <xf numFmtId="0" fontId="9" fillId="0" borderId="4" xfId="0" applyFont="1" applyFill="1" applyBorder="1" applyAlignment="1">
      <alignment horizontal="left" vertical="center"/>
    </xf>
    <xf numFmtId="0" fontId="9" fillId="0" borderId="5" xfId="0" applyFont="1" applyFill="1" applyBorder="1" applyAlignment="1">
      <alignment horizontal="center" vertical="center"/>
    </xf>
    <xf numFmtId="0" fontId="14" fillId="0" borderId="0" xfId="0" applyFont="1" applyFill="1" applyBorder="1"/>
    <xf numFmtId="0" fontId="15" fillId="0" borderId="0" xfId="0" applyFont="1" applyFill="1" applyBorder="1"/>
    <xf numFmtId="0" fontId="9" fillId="0" borderId="7" xfId="0" applyFont="1" applyFill="1" applyBorder="1"/>
    <xf numFmtId="0" fontId="4" fillId="0" borderId="9" xfId="0" applyFont="1" applyFill="1" applyBorder="1" applyAlignment="1">
      <alignment vertical="center"/>
    </xf>
    <xf numFmtId="0" fontId="4" fillId="0" borderId="10" xfId="0" applyFont="1" applyFill="1" applyBorder="1" applyAlignment="1"/>
    <xf numFmtId="0" fontId="4" fillId="0" borderId="11" xfId="0" applyFont="1" applyFill="1" applyBorder="1" applyAlignment="1"/>
    <xf numFmtId="0" fontId="4" fillId="0" borderId="0" xfId="0" applyFont="1" applyFill="1" applyBorder="1" applyAlignment="1">
      <alignment vertical="center"/>
    </xf>
    <xf numFmtId="0" fontId="4" fillId="0" borderId="13" xfId="0" applyFont="1" applyFill="1" applyBorder="1" applyAlignment="1">
      <alignment vertical="center"/>
    </xf>
    <xf numFmtId="0" fontId="4" fillId="0" borderId="14" xfId="0" applyFont="1" applyFill="1" applyBorder="1" applyAlignment="1">
      <alignment vertical="center"/>
    </xf>
    <xf numFmtId="0" fontId="13" fillId="0" borderId="0" xfId="0" applyFont="1" applyFill="1" applyBorder="1" applyAlignment="1">
      <alignment horizontal="center" vertical="center" textRotation="255"/>
    </xf>
    <xf numFmtId="0" fontId="4" fillId="0" borderId="0" xfId="0" applyFont="1" applyAlignment="1">
      <alignment vertical="center"/>
    </xf>
    <xf numFmtId="0" fontId="4" fillId="0" borderId="19" xfId="0" applyFont="1" applyFill="1" applyBorder="1" applyAlignment="1">
      <alignment vertical="center"/>
    </xf>
    <xf numFmtId="0" fontId="4" fillId="0" borderId="20" xfId="0" applyFont="1" applyFill="1" applyBorder="1" applyAlignment="1">
      <alignment vertical="center"/>
    </xf>
    <xf numFmtId="0" fontId="4" fillId="0" borderId="26" xfId="0" applyFont="1" applyFill="1" applyBorder="1" applyAlignment="1">
      <alignment vertical="center"/>
    </xf>
    <xf numFmtId="0" fontId="15" fillId="0" borderId="0" xfId="0" applyFont="1" applyFill="1" applyBorder="1" applyAlignment="1">
      <alignment vertical="center"/>
    </xf>
    <xf numFmtId="0" fontId="4" fillId="0" borderId="37" xfId="0" applyFont="1" applyFill="1" applyBorder="1" applyAlignment="1">
      <alignment vertical="center"/>
    </xf>
    <xf numFmtId="0" fontId="4" fillId="0" borderId="34" xfId="0" applyFont="1" applyFill="1" applyBorder="1" applyAlignment="1">
      <alignment vertical="center"/>
    </xf>
    <xf numFmtId="0" fontId="4" fillId="0" borderId="36" xfId="0" applyFont="1" applyFill="1" applyBorder="1" applyAlignment="1">
      <alignment vertical="center"/>
    </xf>
    <xf numFmtId="0" fontId="13" fillId="0" borderId="34" xfId="0" applyFont="1" applyFill="1" applyBorder="1" applyAlignment="1">
      <alignment horizontal="center" vertical="center" textRotation="255"/>
    </xf>
    <xf numFmtId="0" fontId="4" fillId="0" borderId="0" xfId="0" applyFont="1" applyFill="1" applyBorder="1" applyAlignment="1">
      <alignment horizontal="center" vertical="center"/>
    </xf>
    <xf numFmtId="0" fontId="4" fillId="0" borderId="0" xfId="0" applyFont="1" applyFill="1" applyBorder="1" applyAlignment="1">
      <alignment horizontal="center" vertical="top"/>
    </xf>
    <xf numFmtId="0" fontId="8" fillId="0" borderId="0" xfId="0" applyFont="1" applyFill="1" applyBorder="1" applyAlignment="1">
      <alignment horizontal="center" vertical="center"/>
    </xf>
    <xf numFmtId="0" fontId="28" fillId="0" borderId="0" xfId="0" applyFont="1" applyFill="1" applyBorder="1" applyAlignment="1">
      <alignment vertical="center"/>
    </xf>
    <xf numFmtId="0" fontId="29" fillId="0" borderId="0" xfId="0" applyFont="1" applyFill="1" applyBorder="1" applyAlignment="1">
      <alignment horizontal="left"/>
    </xf>
    <xf numFmtId="0" fontId="29" fillId="0" borderId="0" xfId="0" applyFont="1" applyFill="1" applyBorder="1" applyAlignment="1">
      <alignment horizontal="right"/>
    </xf>
    <xf numFmtId="0" fontId="23" fillId="0" borderId="40" xfId="0" applyFont="1" applyFill="1" applyBorder="1" applyAlignment="1">
      <alignment horizontal="center" vertical="center"/>
    </xf>
    <xf numFmtId="0" fontId="30" fillId="0" borderId="44" xfId="0" applyFont="1" applyFill="1" applyBorder="1" applyAlignment="1">
      <alignment horizontal="center" vertical="center" wrapText="1" shrinkToFit="1"/>
    </xf>
    <xf numFmtId="0" fontId="23" fillId="0" borderId="45" xfId="0" applyFont="1" applyFill="1" applyBorder="1" applyAlignment="1">
      <alignment horizontal="center" vertical="center" wrapText="1"/>
    </xf>
    <xf numFmtId="0" fontId="4" fillId="0" borderId="0" xfId="0" applyFont="1" applyAlignment="1">
      <alignment horizontal="center" vertical="center"/>
    </xf>
    <xf numFmtId="9" fontId="4" fillId="2" borderId="0" xfId="0" applyNumberFormat="1" applyFont="1" applyFill="1" applyAlignment="1">
      <alignment horizontal="center" vertical="center"/>
    </xf>
    <xf numFmtId="0" fontId="10" fillId="0" borderId="47" xfId="0" applyFont="1" applyFill="1" applyBorder="1" applyAlignment="1">
      <alignment horizontal="center" vertical="center"/>
    </xf>
    <xf numFmtId="178" fontId="30" fillId="0" borderId="0" xfId="0" applyNumberFormat="1" applyFont="1" applyAlignment="1">
      <alignment vertical="center"/>
    </xf>
    <xf numFmtId="0" fontId="10" fillId="0" borderId="57" xfId="0" applyFont="1" applyFill="1" applyBorder="1" applyAlignment="1">
      <alignment horizontal="center" vertical="center"/>
    </xf>
    <xf numFmtId="0" fontId="10" fillId="0" borderId="67" xfId="0" applyFont="1" applyFill="1" applyBorder="1" applyAlignment="1">
      <alignment horizontal="center" vertical="center"/>
    </xf>
    <xf numFmtId="0" fontId="31" fillId="0" borderId="0" xfId="0" applyFont="1" applyAlignment="1">
      <alignment vertical="center"/>
    </xf>
    <xf numFmtId="0" fontId="4" fillId="0" borderId="0" xfId="0" applyFont="1" applyFill="1" applyAlignment="1">
      <alignment vertical="center"/>
    </xf>
    <xf numFmtId="0" fontId="4" fillId="0" borderId="0" xfId="0" applyFont="1" applyBorder="1" applyAlignment="1">
      <alignment vertical="center"/>
    </xf>
    <xf numFmtId="0" fontId="15" fillId="0" borderId="0" xfId="0" applyFont="1" applyBorder="1" applyAlignment="1">
      <alignment horizontal="center" vertical="center"/>
    </xf>
    <xf numFmtId="0" fontId="32" fillId="0" borderId="0" xfId="0" applyFont="1" applyBorder="1" applyAlignment="1">
      <alignment vertical="top"/>
    </xf>
    <xf numFmtId="0" fontId="4" fillId="0" borderId="0" xfId="0" applyFont="1" applyBorder="1"/>
    <xf numFmtId="0" fontId="15" fillId="0" borderId="86" xfId="0" applyFont="1" applyBorder="1" applyAlignment="1">
      <alignment vertical="center"/>
    </xf>
    <xf numFmtId="0" fontId="15" fillId="0" borderId="87" xfId="0" applyFont="1" applyBorder="1" applyAlignment="1">
      <alignment vertical="center"/>
    </xf>
    <xf numFmtId="0" fontId="15" fillId="0" borderId="88" xfId="0" applyFont="1" applyBorder="1" applyAlignment="1">
      <alignment vertical="center"/>
    </xf>
    <xf numFmtId="0" fontId="15" fillId="0" borderId="89" xfId="0" applyFont="1" applyBorder="1" applyAlignment="1">
      <alignment vertical="center"/>
    </xf>
    <xf numFmtId="0" fontId="15" fillId="0" borderId="90" xfId="0" applyFont="1" applyBorder="1" applyAlignment="1">
      <alignment vertical="center"/>
    </xf>
    <xf numFmtId="0" fontId="15" fillId="0" borderId="91" xfId="0" applyFont="1" applyBorder="1" applyAlignment="1">
      <alignment vertical="center"/>
    </xf>
    <xf numFmtId="0" fontId="15" fillId="0" borderId="92" xfId="0" applyFont="1" applyBorder="1" applyAlignment="1">
      <alignment vertical="center"/>
    </xf>
    <xf numFmtId="0" fontId="15" fillId="0" borderId="93" xfId="0" applyFont="1" applyBorder="1" applyAlignment="1">
      <alignment vertical="center"/>
    </xf>
    <xf numFmtId="0" fontId="4" fillId="0" borderId="94" xfId="0" applyFont="1" applyBorder="1" applyAlignment="1">
      <alignment horizontal="center" vertical="center"/>
    </xf>
    <xf numFmtId="0" fontId="4" fillId="0" borderId="0" xfId="0" applyFont="1" applyBorder="1" applyAlignment="1">
      <alignment horizontal="center" vertical="center"/>
    </xf>
    <xf numFmtId="0" fontId="4" fillId="0" borderId="95" xfId="0" applyFont="1" applyBorder="1"/>
    <xf numFmtId="0" fontId="33" fillId="0" borderId="0" xfId="0" applyFont="1" applyBorder="1"/>
    <xf numFmtId="9" fontId="34" fillId="0" borderId="0" xfId="0" applyNumberFormat="1" applyFont="1" applyAlignment="1">
      <alignment horizontal="center" vertical="center"/>
    </xf>
    <xf numFmtId="0" fontId="33" fillId="0" borderId="0" xfId="0" applyFont="1" applyBorder="1" applyAlignment="1"/>
    <xf numFmtId="0" fontId="37" fillId="0" borderId="0" xfId="0" applyFont="1" applyBorder="1"/>
    <xf numFmtId="0" fontId="33" fillId="0" borderId="0" xfId="0" applyFont="1"/>
    <xf numFmtId="0" fontId="2" fillId="0" borderId="0" xfId="0" applyFont="1" applyFill="1"/>
    <xf numFmtId="0" fontId="5" fillId="0" borderId="0" xfId="0" applyFont="1" applyFill="1" applyBorder="1" applyAlignment="1">
      <alignment horizontal="center"/>
    </xf>
    <xf numFmtId="0" fontId="4" fillId="0" borderId="8" xfId="0" applyFont="1" applyFill="1" applyBorder="1"/>
    <xf numFmtId="0" fontId="0" fillId="0" borderId="0" xfId="0" applyFill="1" applyBorder="1" applyAlignment="1">
      <alignment horizontal="right"/>
    </xf>
    <xf numFmtId="0" fontId="0" fillId="0" borderId="0" xfId="0" applyFill="1" applyBorder="1" applyAlignment="1">
      <alignment horizontal="left"/>
    </xf>
    <xf numFmtId="14" fontId="4" fillId="0" borderId="55" xfId="0" applyNumberFormat="1" applyFont="1" applyFill="1" applyBorder="1" applyAlignment="1">
      <alignment horizontal="center" vertical="center" shrinkToFit="1"/>
    </xf>
    <xf numFmtId="14" fontId="4" fillId="0" borderId="65" xfId="0" applyNumberFormat="1" applyFont="1" applyFill="1" applyBorder="1" applyAlignment="1">
      <alignment horizontal="center" vertical="center" shrinkToFit="1"/>
    </xf>
    <xf numFmtId="14" fontId="4" fillId="0" borderId="75" xfId="0" applyNumberFormat="1" applyFont="1" applyFill="1" applyBorder="1" applyAlignment="1">
      <alignment horizontal="center" vertical="center" shrinkToFit="1"/>
    </xf>
    <xf numFmtId="0" fontId="4" fillId="0" borderId="33" xfId="0" applyFont="1" applyFill="1" applyBorder="1" applyAlignment="1">
      <alignment vertical="center"/>
    </xf>
    <xf numFmtId="14" fontId="15" fillId="0" borderId="82" xfId="0" applyNumberFormat="1" applyFont="1" applyFill="1" applyBorder="1" applyAlignment="1">
      <alignment horizontal="center"/>
    </xf>
    <xf numFmtId="178" fontId="9" fillId="0" borderId="71" xfId="1" applyNumberFormat="1" applyFont="1" applyFill="1" applyBorder="1" applyAlignment="1">
      <alignment vertical="center"/>
    </xf>
    <xf numFmtId="178" fontId="9" fillId="0" borderId="73" xfId="1" applyNumberFormat="1" applyFont="1" applyFill="1" applyBorder="1" applyAlignment="1">
      <alignment vertical="center"/>
    </xf>
    <xf numFmtId="178" fontId="9" fillId="0" borderId="61" xfId="1" applyNumberFormat="1" applyFont="1" applyFill="1" applyBorder="1" applyAlignment="1">
      <alignment vertical="center"/>
    </xf>
    <xf numFmtId="178" fontId="9" fillId="0" borderId="63" xfId="1" applyNumberFormat="1" applyFont="1" applyFill="1" applyBorder="1" applyAlignment="1">
      <alignment vertical="center"/>
    </xf>
    <xf numFmtId="176" fontId="11" fillId="0" borderId="96" xfId="0" applyNumberFormat="1" applyFont="1" applyFill="1" applyBorder="1" applyAlignment="1">
      <alignment vertical="center" shrinkToFit="1"/>
    </xf>
    <xf numFmtId="0" fontId="12" fillId="0" borderId="97" xfId="0" applyFont="1" applyFill="1" applyBorder="1" applyAlignment="1">
      <alignment vertical="center" shrinkToFit="1"/>
    </xf>
    <xf numFmtId="0" fontId="12" fillId="0" borderId="98" xfId="0" applyFont="1" applyFill="1" applyBorder="1" applyAlignment="1">
      <alignment vertical="center" shrinkToFit="1"/>
    </xf>
    <xf numFmtId="0" fontId="40" fillId="0" borderId="115" xfId="0" applyFont="1" applyFill="1" applyBorder="1" applyAlignment="1"/>
    <xf numFmtId="0" fontId="40" fillId="0" borderId="116" xfId="0" applyFont="1" applyFill="1" applyBorder="1" applyAlignment="1"/>
    <xf numFmtId="178" fontId="9" fillId="4" borderId="118" xfId="0" applyNumberFormat="1" applyFont="1" applyFill="1" applyBorder="1" applyAlignment="1">
      <alignment vertical="center"/>
    </xf>
    <xf numFmtId="178" fontId="9" fillId="4" borderId="119" xfId="0" applyNumberFormat="1" applyFont="1" applyFill="1" applyBorder="1" applyAlignment="1">
      <alignment vertical="center"/>
    </xf>
    <xf numFmtId="178" fontId="9" fillId="4" borderId="120" xfId="0" applyNumberFormat="1" applyFont="1" applyFill="1" applyBorder="1" applyAlignment="1">
      <alignment vertical="center"/>
    </xf>
    <xf numFmtId="178" fontId="9" fillId="4" borderId="79" xfId="0" applyNumberFormat="1" applyFont="1" applyFill="1" applyBorder="1" applyAlignment="1">
      <alignment vertical="center"/>
    </xf>
    <xf numFmtId="178" fontId="39" fillId="0" borderId="121" xfId="1" applyNumberFormat="1" applyFont="1" applyFill="1" applyBorder="1" applyAlignment="1">
      <alignment vertical="center"/>
    </xf>
    <xf numFmtId="178" fontId="39" fillId="0" borderId="122" xfId="1" applyNumberFormat="1" applyFont="1" applyFill="1" applyBorder="1" applyAlignment="1">
      <alignment vertical="center"/>
    </xf>
    <xf numFmtId="178" fontId="39" fillId="0" borderId="123" xfId="1" applyNumberFormat="1" applyFont="1" applyFill="1" applyBorder="1" applyAlignment="1">
      <alignment horizontal="right" vertical="top" wrapText="1"/>
    </xf>
    <xf numFmtId="178" fontId="39" fillId="0" borderId="121" xfId="1" applyNumberFormat="1" applyFont="1" applyFill="1" applyBorder="1" applyAlignment="1">
      <alignment horizontal="right" vertical="top"/>
    </xf>
    <xf numFmtId="178" fontId="39" fillId="0" borderId="122" xfId="1" applyNumberFormat="1" applyFont="1" applyFill="1" applyBorder="1" applyAlignment="1">
      <alignment horizontal="right" vertical="top"/>
    </xf>
    <xf numFmtId="178" fontId="39" fillId="0" borderId="123" xfId="1" applyNumberFormat="1" applyFont="1" applyFill="1" applyBorder="1" applyAlignment="1">
      <alignment horizontal="right" vertical="top"/>
    </xf>
    <xf numFmtId="178" fontId="39" fillId="0" borderId="51" xfId="1" applyNumberFormat="1" applyFont="1" applyFill="1" applyBorder="1" applyAlignment="1">
      <alignment horizontal="right" vertical="top"/>
    </xf>
    <xf numFmtId="178" fontId="9" fillId="0" borderId="124" xfId="1" applyNumberFormat="1" applyFont="1" applyFill="1" applyBorder="1" applyAlignment="1">
      <alignment vertical="center"/>
    </xf>
    <xf numFmtId="178" fontId="9" fillId="0" borderId="125" xfId="1" applyNumberFormat="1" applyFont="1" applyFill="1" applyBorder="1" applyAlignment="1">
      <alignment vertical="center"/>
    </xf>
    <xf numFmtId="178" fontId="9" fillId="0" borderId="126" xfId="1" applyNumberFormat="1" applyFont="1" applyFill="1" applyBorder="1" applyAlignment="1">
      <alignment vertical="center"/>
    </xf>
    <xf numFmtId="178" fontId="9" fillId="0" borderId="127" xfId="1" applyNumberFormat="1" applyFont="1" applyFill="1" applyBorder="1" applyAlignment="1">
      <alignment vertical="center"/>
    </xf>
    <xf numFmtId="178" fontId="9" fillId="0" borderId="128" xfId="1" applyNumberFormat="1" applyFont="1" applyFill="1" applyBorder="1" applyAlignment="1">
      <alignment vertical="center"/>
    </xf>
    <xf numFmtId="178" fontId="9" fillId="0" borderId="129" xfId="1" applyNumberFormat="1" applyFont="1" applyFill="1" applyBorder="1" applyAlignment="1">
      <alignment vertical="center"/>
    </xf>
    <xf numFmtId="178" fontId="39" fillId="0" borderId="49" xfId="1" applyNumberFormat="1" applyFont="1" applyFill="1" applyBorder="1" applyAlignment="1">
      <alignment vertical="center"/>
    </xf>
    <xf numFmtId="178" fontId="9" fillId="0" borderId="59" xfId="1" applyNumberFormat="1" applyFont="1" applyFill="1" applyBorder="1" applyAlignment="1">
      <alignment vertical="center"/>
    </xf>
    <xf numFmtId="178" fontId="9" fillId="0" borderId="69" xfId="1" applyNumberFormat="1" applyFont="1" applyFill="1" applyBorder="1" applyAlignment="1">
      <alignment vertical="center"/>
    </xf>
    <xf numFmtId="178" fontId="9" fillId="4" borderId="130" xfId="0" applyNumberFormat="1" applyFont="1" applyFill="1" applyBorder="1" applyAlignment="1">
      <alignment vertical="center"/>
    </xf>
    <xf numFmtId="178" fontId="39" fillId="0" borderId="131" xfId="1" applyNumberFormat="1" applyFont="1" applyFill="1" applyBorder="1" applyAlignment="1">
      <alignment vertical="center"/>
    </xf>
    <xf numFmtId="178" fontId="39" fillId="0" borderId="53" xfId="1" applyNumberFormat="1" applyFont="1" applyFill="1" applyBorder="1" applyAlignment="1">
      <alignment horizontal="right" vertical="top"/>
    </xf>
    <xf numFmtId="178" fontId="9" fillId="0" borderId="132" xfId="1" applyNumberFormat="1" applyFont="1" applyFill="1" applyBorder="1" applyAlignment="1">
      <alignment vertical="center"/>
    </xf>
    <xf numFmtId="178" fontId="9" fillId="0" borderId="133" xfId="1" applyNumberFormat="1" applyFont="1" applyFill="1" applyBorder="1" applyAlignment="1">
      <alignment vertical="center"/>
    </xf>
    <xf numFmtId="178" fontId="9" fillId="4" borderId="134" xfId="0" applyNumberFormat="1" applyFont="1" applyFill="1" applyBorder="1" applyAlignment="1">
      <alignment vertical="center"/>
    </xf>
    <xf numFmtId="178" fontId="9" fillId="4" borderId="80" xfId="0" applyNumberFormat="1" applyFont="1" applyFill="1" applyBorder="1" applyAlignment="1">
      <alignment vertical="center"/>
    </xf>
    <xf numFmtId="0" fontId="4" fillId="0" borderId="0" xfId="0" applyFont="1" applyAlignment="1"/>
    <xf numFmtId="0" fontId="4" fillId="0" borderId="84" xfId="0" applyFont="1" applyBorder="1" applyAlignment="1">
      <alignment horizontal="center" vertical="center"/>
    </xf>
    <xf numFmtId="0" fontId="4" fillId="0" borderId="85" xfId="0" applyFont="1" applyBorder="1" applyAlignment="1">
      <alignment horizontal="center" vertical="center"/>
    </xf>
    <xf numFmtId="178" fontId="33" fillId="0" borderId="0" xfId="0" applyNumberFormat="1" applyFont="1" applyAlignment="1"/>
    <xf numFmtId="0" fontId="0" fillId="0" borderId="0" xfId="0" applyAlignment="1"/>
    <xf numFmtId="0" fontId="32" fillId="0" borderId="0" xfId="0" applyFont="1" applyBorder="1" applyAlignment="1">
      <alignment vertical="top" wrapText="1"/>
    </xf>
    <xf numFmtId="178" fontId="9" fillId="4" borderId="71" xfId="1" applyNumberFormat="1" applyFont="1" applyFill="1" applyBorder="1" applyAlignment="1">
      <alignment vertical="center"/>
    </xf>
    <xf numFmtId="178" fontId="9" fillId="4" borderId="73" xfId="1" applyNumberFormat="1" applyFont="1" applyFill="1" applyBorder="1" applyAlignment="1">
      <alignment vertical="center"/>
    </xf>
    <xf numFmtId="178" fontId="9" fillId="0" borderId="74" xfId="1" applyNumberFormat="1" applyFont="1" applyFill="1" applyBorder="1" applyAlignment="1">
      <alignment vertical="center"/>
    </xf>
    <xf numFmtId="178" fontId="9" fillId="0" borderId="71" xfId="1" applyNumberFormat="1" applyFont="1" applyFill="1" applyBorder="1" applyAlignment="1">
      <alignment vertical="center"/>
    </xf>
    <xf numFmtId="178" fontId="9" fillId="0" borderId="73" xfId="1" applyNumberFormat="1" applyFont="1" applyFill="1" applyBorder="1" applyAlignment="1">
      <alignment vertical="center"/>
    </xf>
    <xf numFmtId="178" fontId="9" fillId="4" borderId="72" xfId="1" applyNumberFormat="1" applyFont="1" applyFill="1" applyBorder="1" applyAlignment="1">
      <alignment vertical="center"/>
    </xf>
    <xf numFmtId="0" fontId="15" fillId="0" borderId="37" xfId="0" applyFont="1" applyFill="1" applyBorder="1" applyAlignment="1">
      <alignment horizontal="center" vertical="center"/>
    </xf>
    <xf numFmtId="0" fontId="15" fillId="0" borderId="34" xfId="0" applyFont="1" applyFill="1" applyBorder="1" applyAlignment="1">
      <alignment horizontal="center" vertical="center"/>
    </xf>
    <xf numFmtId="0" fontId="15" fillId="0" borderId="36" xfId="0" applyFont="1" applyFill="1" applyBorder="1" applyAlignment="1">
      <alignment horizontal="center" vertical="center"/>
    </xf>
    <xf numFmtId="178" fontId="9" fillId="3" borderId="76" xfId="0" applyNumberFormat="1" applyFont="1" applyFill="1" applyBorder="1" applyAlignment="1">
      <alignment vertical="center"/>
    </xf>
    <xf numFmtId="178" fontId="9" fillId="3" borderId="34" xfId="0" applyNumberFormat="1" applyFont="1" applyFill="1" applyBorder="1" applyAlignment="1">
      <alignment vertical="center"/>
    </xf>
    <xf numFmtId="178" fontId="9" fillId="3" borderId="77" xfId="0" applyNumberFormat="1" applyFont="1" applyFill="1" applyBorder="1" applyAlignment="1">
      <alignment vertical="center"/>
    </xf>
    <xf numFmtId="178" fontId="9" fillId="3" borderId="78" xfId="0" applyNumberFormat="1" applyFont="1" applyFill="1" applyBorder="1" applyAlignment="1">
      <alignment vertical="center"/>
    </xf>
    <xf numFmtId="178" fontId="9" fillId="3" borderId="79" xfId="0" applyNumberFormat="1" applyFont="1" applyFill="1" applyBorder="1" applyAlignment="1">
      <alignment vertical="center"/>
    </xf>
    <xf numFmtId="178" fontId="9" fillId="3" borderId="80" xfId="0" applyNumberFormat="1" applyFont="1" applyFill="1" applyBorder="1" applyAlignment="1">
      <alignment vertical="center"/>
    </xf>
    <xf numFmtId="178" fontId="9" fillId="3" borderId="79" xfId="1" applyNumberFormat="1" applyFont="1" applyFill="1" applyBorder="1" applyAlignment="1">
      <alignment vertical="center"/>
    </xf>
    <xf numFmtId="178" fontId="9" fillId="3" borderId="81" xfId="1" applyNumberFormat="1" applyFont="1" applyFill="1" applyBorder="1" applyAlignment="1">
      <alignment vertical="center"/>
    </xf>
    <xf numFmtId="49" fontId="9" fillId="0" borderId="68" xfId="0" applyNumberFormat="1" applyFont="1" applyFill="1" applyBorder="1" applyAlignment="1">
      <alignment horizontal="center" vertical="center"/>
    </xf>
    <xf numFmtId="49" fontId="10" fillId="0" borderId="69" xfId="0" applyNumberFormat="1" applyFont="1" applyFill="1" applyBorder="1" applyAlignment="1">
      <alignment horizontal="center" vertical="center"/>
    </xf>
    <xf numFmtId="0" fontId="4" fillId="4" borderId="70" xfId="0" applyFont="1" applyFill="1" applyBorder="1" applyAlignment="1">
      <alignment horizontal="center" vertical="center" shrinkToFit="1"/>
    </xf>
    <xf numFmtId="0" fontId="4" fillId="4" borderId="71" xfId="0" applyFont="1" applyFill="1" applyBorder="1" applyAlignment="1">
      <alignment horizontal="center" vertical="center" shrinkToFit="1"/>
    </xf>
    <xf numFmtId="0" fontId="4" fillId="4" borderId="72" xfId="0" applyFont="1" applyFill="1" applyBorder="1" applyAlignment="1">
      <alignment horizontal="center" vertical="center" shrinkToFit="1"/>
    </xf>
    <xf numFmtId="49" fontId="9" fillId="0" borderId="68" xfId="0" applyNumberFormat="1" applyFont="1" applyFill="1" applyBorder="1" applyAlignment="1">
      <alignment horizontal="center" vertical="center" shrinkToFit="1"/>
    </xf>
    <xf numFmtId="49" fontId="10" fillId="0" borderId="71" xfId="0" applyNumberFormat="1" applyFont="1" applyFill="1" applyBorder="1" applyAlignment="1">
      <alignment vertical="center" shrinkToFit="1"/>
    </xf>
    <xf numFmtId="49" fontId="10" fillId="0" borderId="69" xfId="0" applyNumberFormat="1" applyFont="1" applyFill="1" applyBorder="1" applyAlignment="1">
      <alignment vertical="center" shrinkToFit="1"/>
    </xf>
    <xf numFmtId="178" fontId="9" fillId="0" borderId="68" xfId="1" applyNumberFormat="1" applyFont="1" applyFill="1" applyBorder="1" applyAlignment="1">
      <alignment vertical="center"/>
    </xf>
    <xf numFmtId="178" fontId="9" fillId="0" borderId="72" xfId="1" applyNumberFormat="1" applyFont="1" applyFill="1" applyBorder="1" applyAlignment="1">
      <alignment vertical="center"/>
    </xf>
    <xf numFmtId="178" fontId="9" fillId="4" borderId="61" xfId="1" applyNumberFormat="1" applyFont="1" applyFill="1" applyBorder="1" applyAlignment="1">
      <alignment vertical="center"/>
    </xf>
    <xf numFmtId="178" fontId="9" fillId="4" borderId="63" xfId="1" applyNumberFormat="1" applyFont="1" applyFill="1" applyBorder="1" applyAlignment="1">
      <alignment vertical="center"/>
    </xf>
    <xf numFmtId="178" fontId="9" fillId="0" borderId="64" xfId="1" applyNumberFormat="1" applyFont="1" applyFill="1" applyBorder="1" applyAlignment="1">
      <alignment vertical="center"/>
    </xf>
    <xf numFmtId="178" fontId="9" fillId="0" borderId="61" xfId="1" applyNumberFormat="1" applyFont="1" applyFill="1" applyBorder="1" applyAlignment="1">
      <alignment vertical="center"/>
    </xf>
    <xf numFmtId="178" fontId="9" fillId="0" borderId="63" xfId="1" applyNumberFormat="1" applyFont="1" applyFill="1" applyBorder="1" applyAlignment="1">
      <alignment vertical="center"/>
    </xf>
    <xf numFmtId="178" fontId="9" fillId="4" borderId="62" xfId="1" applyNumberFormat="1" applyFont="1" applyFill="1" applyBorder="1" applyAlignment="1">
      <alignment vertical="center"/>
    </xf>
    <xf numFmtId="49" fontId="9" fillId="0" borderId="58" xfId="0" applyNumberFormat="1" applyFont="1" applyFill="1" applyBorder="1" applyAlignment="1">
      <alignment horizontal="center" vertical="center"/>
    </xf>
    <xf numFmtId="49" fontId="10" fillId="0" borderId="59" xfId="0" applyNumberFormat="1" applyFont="1" applyFill="1" applyBorder="1" applyAlignment="1">
      <alignment horizontal="center" vertical="center"/>
    </xf>
    <xf numFmtId="0" fontId="4" fillId="4" borderId="60" xfId="0" applyFont="1" applyFill="1" applyBorder="1" applyAlignment="1">
      <alignment horizontal="center" vertical="center" shrinkToFit="1"/>
    </xf>
    <xf numFmtId="0" fontId="4" fillId="4" borderId="61" xfId="0" applyFont="1" applyFill="1" applyBorder="1" applyAlignment="1">
      <alignment horizontal="center" vertical="center" shrinkToFit="1"/>
    </xf>
    <xf numFmtId="0" fontId="4" fillId="4" borderId="62" xfId="0" applyFont="1" applyFill="1" applyBorder="1" applyAlignment="1">
      <alignment horizontal="center" vertical="center" shrinkToFit="1"/>
    </xf>
    <xf numFmtId="49" fontId="9" fillId="0" borderId="58" xfId="0" applyNumberFormat="1" applyFont="1" applyFill="1" applyBorder="1" applyAlignment="1">
      <alignment horizontal="center" vertical="center" shrinkToFit="1"/>
    </xf>
    <xf numFmtId="49" fontId="10" fillId="0" borderId="61" xfId="0" applyNumberFormat="1" applyFont="1" applyFill="1" applyBorder="1" applyAlignment="1">
      <alignment vertical="center" shrinkToFit="1"/>
    </xf>
    <xf numFmtId="49" fontId="10" fillId="0" borderId="59" xfId="0" applyNumberFormat="1" applyFont="1" applyFill="1" applyBorder="1" applyAlignment="1">
      <alignment vertical="center" shrinkToFit="1"/>
    </xf>
    <xf numFmtId="178" fontId="9" fillId="0" borderId="58" xfId="1" applyNumberFormat="1" applyFont="1" applyFill="1" applyBorder="1" applyAlignment="1">
      <alignment vertical="center"/>
    </xf>
    <xf numFmtId="178" fontId="9" fillId="0" borderId="62" xfId="1" applyNumberFormat="1" applyFont="1" applyFill="1" applyBorder="1" applyAlignment="1">
      <alignment vertical="center"/>
    </xf>
    <xf numFmtId="0" fontId="4" fillId="0" borderId="56" xfId="0" applyFont="1" applyFill="1" applyBorder="1" applyAlignment="1">
      <alignment horizontal="center" vertical="center"/>
    </xf>
    <xf numFmtId="0" fontId="0" fillId="0" borderId="66" xfId="0" applyFill="1" applyBorder="1" applyAlignment="1">
      <alignment vertical="center"/>
    </xf>
    <xf numFmtId="0" fontId="0" fillId="0" borderId="83" xfId="0" applyFill="1" applyBorder="1" applyAlignment="1">
      <alignment vertical="center"/>
    </xf>
    <xf numFmtId="0" fontId="4" fillId="0" borderId="17" xfId="0" applyFont="1" applyFill="1" applyBorder="1" applyAlignment="1">
      <alignment horizontal="center" vertical="center" wrapText="1"/>
    </xf>
    <xf numFmtId="0" fontId="0" fillId="0" borderId="17" xfId="0" applyFill="1" applyBorder="1" applyAlignment="1">
      <alignment horizontal="center" vertical="center"/>
    </xf>
    <xf numFmtId="0" fontId="0" fillId="0" borderId="42" xfId="0" applyFill="1" applyBorder="1" applyAlignment="1">
      <alignment horizontal="center" vertical="center"/>
    </xf>
    <xf numFmtId="0" fontId="4" fillId="0" borderId="43" xfId="0" applyFont="1" applyFill="1" applyBorder="1" applyAlignment="1">
      <alignment horizontal="center" vertical="center" wrapText="1"/>
    </xf>
    <xf numFmtId="0" fontId="4" fillId="0" borderId="17" xfId="0" applyFont="1" applyFill="1" applyBorder="1" applyAlignment="1">
      <alignment horizontal="center" vertical="top" wrapText="1"/>
    </xf>
    <xf numFmtId="0" fontId="0" fillId="0" borderId="17" xfId="0" applyFill="1" applyBorder="1" applyAlignment="1">
      <alignment horizontal="center" vertical="top"/>
    </xf>
    <xf numFmtId="0" fontId="0" fillId="0" borderId="18" xfId="0" applyFill="1" applyBorder="1" applyAlignment="1">
      <alignment horizontal="center" vertical="top"/>
    </xf>
    <xf numFmtId="49" fontId="9" fillId="0" borderId="48" xfId="0" applyNumberFormat="1" applyFont="1" applyFill="1" applyBorder="1" applyAlignment="1">
      <alignment horizontal="center" vertical="center"/>
    </xf>
    <xf numFmtId="49" fontId="10" fillId="0" borderId="49" xfId="0" applyNumberFormat="1" applyFont="1" applyFill="1" applyBorder="1" applyAlignment="1">
      <alignment horizontal="center" vertical="center"/>
    </xf>
    <xf numFmtId="0" fontId="4" fillId="4" borderId="50" xfId="0" applyFont="1" applyFill="1" applyBorder="1" applyAlignment="1">
      <alignment horizontal="center" vertical="center" shrinkToFit="1"/>
    </xf>
    <xf numFmtId="0" fontId="4" fillId="4" borderId="51" xfId="0" applyFont="1" applyFill="1" applyBorder="1" applyAlignment="1">
      <alignment horizontal="center" vertical="center" shrinkToFit="1"/>
    </xf>
    <xf numFmtId="0" fontId="4" fillId="4" borderId="52" xfId="0" applyFont="1" applyFill="1" applyBorder="1" applyAlignment="1">
      <alignment horizontal="center" vertical="center" shrinkToFit="1"/>
    </xf>
    <xf numFmtId="49" fontId="9" fillId="0" borderId="48" xfId="0" applyNumberFormat="1" applyFont="1" applyFill="1" applyBorder="1" applyAlignment="1">
      <alignment horizontal="center" vertical="center" shrinkToFit="1"/>
    </xf>
    <xf numFmtId="49" fontId="10" fillId="0" borderId="51" xfId="0" applyNumberFormat="1" applyFont="1" applyFill="1" applyBorder="1" applyAlignment="1">
      <alignment vertical="center" shrinkToFit="1"/>
    </xf>
    <xf numFmtId="49" fontId="10" fillId="0" borderId="49" xfId="0" applyNumberFormat="1" applyFont="1" applyFill="1" applyBorder="1" applyAlignment="1">
      <alignment vertical="center" shrinkToFit="1"/>
    </xf>
    <xf numFmtId="178" fontId="9" fillId="0" borderId="48" xfId="1" applyNumberFormat="1" applyFont="1" applyFill="1" applyBorder="1" applyAlignment="1">
      <alignment vertical="center"/>
    </xf>
    <xf numFmtId="178" fontId="9" fillId="0" borderId="51" xfId="1" applyNumberFormat="1" applyFont="1" applyFill="1" applyBorder="1" applyAlignment="1">
      <alignment vertical="center"/>
    </xf>
    <xf numFmtId="178" fontId="9" fillId="0" borderId="52" xfId="1" applyNumberFormat="1" applyFont="1" applyFill="1" applyBorder="1" applyAlignment="1">
      <alignment vertical="center"/>
    </xf>
    <xf numFmtId="178" fontId="9" fillId="4" borderId="51" xfId="1" applyNumberFormat="1" applyFont="1" applyFill="1" applyBorder="1" applyAlignment="1">
      <alignment vertical="center"/>
    </xf>
    <xf numFmtId="178" fontId="9" fillId="4" borderId="53" xfId="1" applyNumberFormat="1" applyFont="1" applyFill="1" applyBorder="1" applyAlignment="1">
      <alignment vertical="center"/>
    </xf>
    <xf numFmtId="178" fontId="9" fillId="0" borderId="54" xfId="1" applyNumberFormat="1" applyFont="1" applyFill="1" applyBorder="1" applyAlignment="1">
      <alignment vertical="center"/>
    </xf>
    <xf numFmtId="178" fontId="9" fillId="0" borderId="53" xfId="1" applyNumberFormat="1" applyFont="1" applyFill="1" applyBorder="1" applyAlignment="1">
      <alignment vertical="center"/>
    </xf>
    <xf numFmtId="178" fontId="9" fillId="4" borderId="52" xfId="1" applyNumberFormat="1" applyFont="1" applyFill="1" applyBorder="1" applyAlignment="1">
      <alignment vertical="center"/>
    </xf>
    <xf numFmtId="177" fontId="9" fillId="0" borderId="21" xfId="0" applyNumberFormat="1" applyFont="1" applyFill="1" applyBorder="1" applyAlignment="1">
      <alignment horizontal="center" vertical="center"/>
    </xf>
    <xf numFmtId="0" fontId="25" fillId="0" borderId="10" xfId="0" applyFont="1" applyFill="1" applyBorder="1" applyAlignment="1">
      <alignment horizontal="center" vertical="center"/>
    </xf>
    <xf numFmtId="0" fontId="25" fillId="0" borderId="33" xfId="0" applyFont="1" applyFill="1" applyBorder="1" applyAlignment="1">
      <alignment horizontal="center" vertical="center"/>
    </xf>
    <xf numFmtId="0" fontId="25" fillId="0" borderId="34" xfId="0" applyFont="1" applyFill="1" applyBorder="1" applyAlignment="1">
      <alignment horizontal="center" vertical="center"/>
    </xf>
    <xf numFmtId="0" fontId="27" fillId="0" borderId="10" xfId="0" applyFont="1" applyFill="1" applyBorder="1" applyAlignment="1">
      <alignment horizontal="center"/>
    </xf>
    <xf numFmtId="0" fontId="27" fillId="0" borderId="34" xfId="0" applyFont="1" applyFill="1" applyBorder="1" applyAlignment="1">
      <alignment horizontal="center"/>
    </xf>
    <xf numFmtId="0" fontId="15" fillId="0" borderId="0" xfId="0" applyFont="1" applyFill="1" applyBorder="1" applyAlignment="1">
      <alignment vertical="center"/>
    </xf>
    <xf numFmtId="0" fontId="13" fillId="0" borderId="0" xfId="0" applyFont="1" applyFill="1" applyBorder="1" applyAlignment="1">
      <alignment vertical="center"/>
    </xf>
    <xf numFmtId="0" fontId="13" fillId="0" borderId="20" xfId="0" applyFont="1" applyFill="1" applyBorder="1" applyAlignment="1">
      <alignment vertical="center"/>
    </xf>
    <xf numFmtId="0" fontId="19" fillId="0" borderId="0" xfId="0" applyFont="1" applyFill="1" applyBorder="1" applyAlignment="1">
      <alignment horizontal="left" vertical="center" shrinkToFit="1"/>
    </xf>
    <xf numFmtId="0" fontId="19" fillId="0" borderId="0" xfId="0" applyFont="1" applyFill="1" applyAlignment="1">
      <alignment vertical="center" shrinkToFit="1"/>
    </xf>
    <xf numFmtId="0" fontId="19" fillId="0" borderId="15" xfId="0" applyFont="1" applyFill="1" applyBorder="1" applyAlignment="1">
      <alignment vertical="center" shrinkToFit="1"/>
    </xf>
    <xf numFmtId="0" fontId="19" fillId="0" borderId="34" xfId="0" applyFont="1" applyFill="1" applyBorder="1" applyAlignment="1">
      <alignment horizontal="left" vertical="center" shrinkToFit="1"/>
    </xf>
    <xf numFmtId="0" fontId="19" fillId="0" borderId="34" xfId="0" applyFont="1" applyFill="1" applyBorder="1" applyAlignment="1">
      <alignment vertical="center" shrinkToFit="1"/>
    </xf>
    <xf numFmtId="0" fontId="19" fillId="0" borderId="38" xfId="0" applyFont="1" applyFill="1" applyBorder="1" applyAlignment="1">
      <alignment vertical="center" shrinkToFit="1"/>
    </xf>
    <xf numFmtId="0" fontId="4" fillId="0" borderId="39" xfId="0" applyFont="1" applyFill="1" applyBorder="1" applyAlignment="1">
      <alignment vertical="center" textRotation="255"/>
    </xf>
    <xf numFmtId="0" fontId="13" fillId="0" borderId="46" xfId="0" applyFont="1" applyFill="1" applyBorder="1" applyAlignment="1">
      <alignment vertical="center" textRotation="255"/>
    </xf>
    <xf numFmtId="0" fontId="4" fillId="0" borderId="41" xfId="0" applyFont="1" applyFill="1" applyBorder="1" applyAlignment="1">
      <alignment horizontal="center" vertical="center"/>
    </xf>
    <xf numFmtId="0" fontId="0" fillId="0" borderId="18" xfId="0" applyFill="1" applyBorder="1" applyAlignment="1">
      <alignment horizontal="center" vertical="center"/>
    </xf>
    <xf numFmtId="0" fontId="4" fillId="0" borderId="41" xfId="0" applyFont="1" applyFill="1" applyBorder="1" applyAlignment="1">
      <alignment horizontal="center" vertical="center" wrapText="1"/>
    </xf>
    <xf numFmtId="0" fontId="4" fillId="0" borderId="41" xfId="0" applyFont="1" applyFill="1" applyBorder="1" applyAlignment="1">
      <alignment horizontal="center" vertical="center" wrapText="1" shrinkToFit="1"/>
    </xf>
    <xf numFmtId="0" fontId="0" fillId="0" borderId="17" xfId="0" applyFont="1" applyFill="1" applyBorder="1" applyAlignment="1">
      <alignment horizontal="center" vertical="center"/>
    </xf>
    <xf numFmtId="0" fontId="0" fillId="0" borderId="18" xfId="0" applyFont="1" applyFill="1" applyBorder="1" applyAlignment="1">
      <alignment horizontal="center" vertical="center"/>
    </xf>
    <xf numFmtId="0" fontId="4" fillId="0" borderId="27" xfId="0" applyFont="1" applyFill="1" applyBorder="1" applyAlignment="1">
      <alignment horizontal="center" vertical="center"/>
    </xf>
    <xf numFmtId="0" fontId="0" fillId="0" borderId="28" xfId="0" applyFill="1" applyBorder="1" applyAlignment="1">
      <alignment horizontal="center" vertical="center"/>
    </xf>
    <xf numFmtId="0" fontId="0" fillId="0" borderId="29" xfId="0" applyFill="1" applyBorder="1" applyAlignment="1">
      <alignment horizontal="center" vertical="center"/>
    </xf>
    <xf numFmtId="0" fontId="4" fillId="0" borderId="30" xfId="0" applyFont="1" applyFill="1" applyBorder="1" applyAlignment="1">
      <alignment horizontal="center" vertical="center"/>
    </xf>
    <xf numFmtId="0" fontId="0" fillId="0" borderId="31" xfId="0" applyFill="1" applyBorder="1" applyAlignment="1">
      <alignment horizontal="center" vertical="center"/>
    </xf>
    <xf numFmtId="0" fontId="4" fillId="0" borderId="16" xfId="0" applyFont="1" applyFill="1" applyBorder="1" applyAlignment="1">
      <alignment horizontal="center" vertical="center"/>
    </xf>
    <xf numFmtId="0" fontId="0" fillId="0" borderId="17" xfId="0" applyFill="1" applyBorder="1" applyAlignment="1">
      <alignment vertical="center"/>
    </xf>
    <xf numFmtId="0" fontId="0" fillId="0" borderId="18" xfId="0" applyFill="1" applyBorder="1" applyAlignment="1">
      <alignment vertical="center"/>
    </xf>
    <xf numFmtId="0" fontId="9" fillId="0" borderId="0" xfId="0" applyFont="1" applyFill="1" applyBorder="1" applyAlignment="1"/>
    <xf numFmtId="0" fontId="10" fillId="0" borderId="0" xfId="0" applyFont="1" applyFill="1" applyBorder="1" applyAlignment="1"/>
    <xf numFmtId="0" fontId="10" fillId="0" borderId="20" xfId="0" applyFont="1" applyFill="1" applyBorder="1" applyAlignment="1"/>
    <xf numFmtId="0" fontId="17" fillId="0" borderId="21" xfId="0" applyFont="1" applyFill="1" applyBorder="1" applyAlignment="1">
      <alignment horizontal="center" vertical="center"/>
    </xf>
    <xf numFmtId="0" fontId="20" fillId="0" borderId="10" xfId="0" applyFont="1" applyFill="1" applyBorder="1" applyAlignment="1">
      <alignment horizontal="center" vertical="center"/>
    </xf>
    <xf numFmtId="0" fontId="18" fillId="0" borderId="10" xfId="0" applyFont="1" applyFill="1" applyBorder="1" applyAlignment="1">
      <alignment horizontal="center" vertical="center"/>
    </xf>
    <xf numFmtId="0" fontId="18" fillId="0" borderId="22" xfId="0" applyFont="1" applyFill="1" applyBorder="1" applyAlignment="1">
      <alignment horizontal="center" vertical="center"/>
    </xf>
    <xf numFmtId="0" fontId="17" fillId="0" borderId="23" xfId="0" applyFont="1" applyFill="1" applyBorder="1" applyAlignment="1">
      <alignment horizontal="center" vertical="center"/>
    </xf>
    <xf numFmtId="0" fontId="20" fillId="0" borderId="24" xfId="0" applyFont="1" applyFill="1" applyBorder="1" applyAlignment="1">
      <alignment horizontal="center" vertical="center"/>
    </xf>
    <xf numFmtId="0" fontId="18" fillId="0" borderId="24" xfId="0" applyFont="1" applyFill="1" applyBorder="1" applyAlignment="1">
      <alignment horizontal="center" vertical="center"/>
    </xf>
    <xf numFmtId="0" fontId="18" fillId="0" borderId="25" xfId="0" applyFont="1" applyFill="1" applyBorder="1" applyAlignment="1">
      <alignment horizontal="center" vertical="center"/>
    </xf>
    <xf numFmtId="0" fontId="21" fillId="0" borderId="0" xfId="0" applyFont="1" applyFill="1" applyBorder="1" applyAlignment="1">
      <alignment vertical="center"/>
    </xf>
    <xf numFmtId="0" fontId="22" fillId="0" borderId="0" xfId="0" applyFont="1" applyFill="1" applyBorder="1" applyAlignment="1">
      <alignment vertical="center"/>
    </xf>
    <xf numFmtId="0" fontId="22" fillId="0" borderId="20" xfId="0" applyFont="1" applyFill="1" applyBorder="1" applyAlignment="1">
      <alignment vertical="center"/>
    </xf>
    <xf numFmtId="0" fontId="23" fillId="0" borderId="26" xfId="0" applyFont="1" applyFill="1" applyBorder="1" applyAlignment="1">
      <alignment horizontal="left" vertical="top" wrapText="1"/>
    </xf>
    <xf numFmtId="0" fontId="24" fillId="0" borderId="0" xfId="0" applyFont="1" applyFill="1" applyBorder="1" applyAlignment="1">
      <alignment horizontal="left" vertical="top" wrapText="1"/>
    </xf>
    <xf numFmtId="0" fontId="24" fillId="0" borderId="26" xfId="0" applyFont="1" applyFill="1" applyBorder="1" applyAlignment="1">
      <alignment horizontal="left" vertical="top" wrapText="1"/>
    </xf>
    <xf numFmtId="0" fontId="6" fillId="0" borderId="0" xfId="0" applyFont="1" applyFill="1" applyBorder="1" applyAlignment="1">
      <alignment horizontal="left"/>
    </xf>
    <xf numFmtId="0" fontId="0" fillId="0" borderId="0" xfId="0" applyFill="1" applyAlignment="1"/>
    <xf numFmtId="176" fontId="11" fillId="0" borderId="2" xfId="0" applyNumberFormat="1" applyFont="1" applyFill="1" applyBorder="1" applyAlignment="1">
      <alignment horizontal="left" vertical="center" shrinkToFit="1"/>
    </xf>
    <xf numFmtId="0" fontId="12" fillId="0" borderId="2" xfId="0" applyFont="1" applyFill="1" applyBorder="1" applyAlignment="1">
      <alignment horizontal="left" vertical="center" shrinkToFit="1"/>
    </xf>
    <xf numFmtId="0" fontId="12" fillId="0" borderId="3" xfId="0" applyFont="1" applyFill="1" applyBorder="1" applyAlignment="1">
      <alignment horizontal="left" vertical="center" shrinkToFit="1"/>
    </xf>
    <xf numFmtId="177" fontId="9" fillId="0" borderId="4" xfId="0" applyNumberFormat="1" applyFont="1" applyFill="1" applyBorder="1" applyAlignment="1">
      <alignment horizontal="left" vertical="center"/>
    </xf>
    <xf numFmtId="0" fontId="13" fillId="0" borderId="4" xfId="0" applyFont="1" applyFill="1" applyBorder="1" applyAlignment="1">
      <alignment horizontal="left" vertical="center"/>
    </xf>
    <xf numFmtId="0" fontId="15"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12" xfId="0" applyFont="1" applyFill="1" applyBorder="1" applyAlignment="1">
      <alignment vertical="center"/>
    </xf>
    <xf numFmtId="0" fontId="16" fillId="0" borderId="13" xfId="0" applyFont="1" applyFill="1" applyBorder="1" applyAlignment="1">
      <alignment vertical="center"/>
    </xf>
    <xf numFmtId="0" fontId="17" fillId="0" borderId="7"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13" xfId="0" applyFont="1" applyFill="1" applyBorder="1" applyAlignment="1">
      <alignment horizontal="center" vertical="center"/>
    </xf>
    <xf numFmtId="0" fontId="4" fillId="0" borderId="70" xfId="0" applyFont="1" applyFill="1" applyBorder="1" applyAlignment="1">
      <alignment horizontal="center" vertical="center" shrinkToFit="1"/>
    </xf>
    <xf numFmtId="0" fontId="4" fillId="0" borderId="71" xfId="0" applyFont="1" applyFill="1" applyBorder="1" applyAlignment="1">
      <alignment horizontal="center" vertical="center" shrinkToFit="1"/>
    </xf>
    <xf numFmtId="0" fontId="4" fillId="0" borderId="72" xfId="0" applyFont="1" applyFill="1" applyBorder="1" applyAlignment="1">
      <alignment horizontal="center" vertical="center" shrinkToFit="1"/>
    </xf>
    <xf numFmtId="0" fontId="4" fillId="0" borderId="60" xfId="0" applyFont="1" applyFill="1" applyBorder="1" applyAlignment="1">
      <alignment horizontal="center" vertical="center" shrinkToFit="1"/>
    </xf>
    <xf numFmtId="0" fontId="4" fillId="0" borderId="61" xfId="0" applyFont="1" applyFill="1" applyBorder="1" applyAlignment="1">
      <alignment horizontal="center" vertical="center" shrinkToFit="1"/>
    </xf>
    <xf numFmtId="0" fontId="4" fillId="0" borderId="62" xfId="0" applyFont="1" applyFill="1" applyBorder="1" applyAlignment="1">
      <alignment horizontal="center" vertical="center" shrinkToFit="1"/>
    </xf>
    <xf numFmtId="0" fontId="4" fillId="0" borderId="50" xfId="0" applyFont="1" applyFill="1" applyBorder="1" applyAlignment="1">
      <alignment horizontal="center" vertical="center" shrinkToFit="1"/>
    </xf>
    <xf numFmtId="0" fontId="4" fillId="0" borderId="51" xfId="0" applyFont="1" applyFill="1" applyBorder="1" applyAlignment="1">
      <alignment horizontal="center" vertical="center" shrinkToFit="1"/>
    </xf>
    <xf numFmtId="0" fontId="4" fillId="0" borderId="52" xfId="0" applyFont="1" applyFill="1" applyBorder="1" applyAlignment="1">
      <alignment horizontal="center" vertical="center" shrinkToFit="1"/>
    </xf>
    <xf numFmtId="0" fontId="27" fillId="0" borderId="107" xfId="0" applyFont="1" applyFill="1" applyBorder="1" applyAlignment="1">
      <alignment horizontal="center"/>
    </xf>
    <xf numFmtId="0" fontId="27" fillId="0" borderId="108" xfId="0" applyFont="1" applyFill="1" applyBorder="1" applyAlignment="1">
      <alignment horizontal="center"/>
    </xf>
    <xf numFmtId="0" fontId="27" fillId="0" borderId="111" xfId="0" applyFont="1" applyFill="1" applyBorder="1" applyAlignment="1">
      <alignment horizontal="center"/>
    </xf>
    <xf numFmtId="0" fontId="27" fillId="0" borderId="112" xfId="0" applyFont="1" applyFill="1" applyBorder="1" applyAlignment="1">
      <alignment horizontal="center"/>
    </xf>
    <xf numFmtId="0" fontId="27" fillId="0" borderId="113" xfId="0" applyFont="1" applyFill="1" applyBorder="1" applyAlignment="1">
      <alignment horizontal="center"/>
    </xf>
    <xf numFmtId="0" fontId="27" fillId="0" borderId="114" xfId="0" applyFont="1" applyFill="1" applyBorder="1" applyAlignment="1">
      <alignment horizontal="center"/>
    </xf>
    <xf numFmtId="0" fontId="4" fillId="0" borderId="110" xfId="0" applyFont="1" applyFill="1" applyBorder="1" applyAlignment="1">
      <alignment horizontal="center" vertical="center" textRotation="255"/>
    </xf>
    <xf numFmtId="0" fontId="4" fillId="0" borderId="109" xfId="0" applyFont="1" applyFill="1" applyBorder="1" applyAlignment="1">
      <alignment horizontal="center" vertical="center" textRotation="255"/>
    </xf>
    <xf numFmtId="0" fontId="4" fillId="0" borderId="26" xfId="0" applyFont="1" applyFill="1" applyBorder="1" applyAlignment="1">
      <alignment horizontal="center" vertical="center" textRotation="255"/>
    </xf>
    <xf numFmtId="0" fontId="4" fillId="0" borderId="20" xfId="0" applyFont="1" applyFill="1" applyBorder="1" applyAlignment="1">
      <alignment horizontal="center" vertical="center" textRotation="255"/>
    </xf>
    <xf numFmtId="0" fontId="23" fillId="0" borderId="41" xfId="0" applyFont="1" applyFill="1" applyBorder="1" applyAlignment="1">
      <alignment horizontal="center" vertical="center"/>
    </xf>
    <xf numFmtId="0" fontId="23" fillId="0" borderId="18" xfId="0" applyFont="1" applyFill="1" applyBorder="1" applyAlignment="1">
      <alignment horizontal="center" vertical="center"/>
    </xf>
    <xf numFmtId="0" fontId="10" fillId="0" borderId="48" xfId="0" applyFont="1" applyFill="1" applyBorder="1" applyAlignment="1">
      <alignment horizontal="center" vertical="center"/>
    </xf>
    <xf numFmtId="0" fontId="10" fillId="0" borderId="52" xfId="0" applyFont="1" applyFill="1" applyBorder="1" applyAlignment="1">
      <alignment horizontal="center" vertical="center"/>
    </xf>
    <xf numFmtId="0" fontId="10" fillId="0" borderId="58" xfId="0" applyFont="1" applyFill="1" applyBorder="1" applyAlignment="1">
      <alignment horizontal="center" vertical="center"/>
    </xf>
    <xf numFmtId="0" fontId="10" fillId="0" borderId="62" xfId="0" applyFont="1" applyFill="1" applyBorder="1" applyAlignment="1">
      <alignment horizontal="center" vertical="center"/>
    </xf>
    <xf numFmtId="0" fontId="10" fillId="0" borderId="68" xfId="0" applyFont="1" applyFill="1" applyBorder="1" applyAlignment="1">
      <alignment horizontal="center" vertical="center"/>
    </xf>
    <xf numFmtId="0" fontId="10" fillId="0" borderId="72" xfId="0" applyFont="1" applyFill="1" applyBorder="1" applyAlignment="1">
      <alignment horizontal="center" vertical="center"/>
    </xf>
    <xf numFmtId="0" fontId="4" fillId="0" borderId="17" xfId="0" applyFont="1" applyFill="1" applyBorder="1" applyAlignment="1">
      <alignment horizontal="center" vertical="center"/>
    </xf>
    <xf numFmtId="0" fontId="23" fillId="0" borderId="0" xfId="0" applyFont="1" applyFill="1" applyBorder="1" applyAlignment="1">
      <alignment horizontal="left" vertical="top" wrapText="1"/>
    </xf>
    <xf numFmtId="0" fontId="15" fillId="0" borderId="7" xfId="0" applyFont="1" applyFill="1" applyBorder="1" applyAlignment="1">
      <alignment horizontal="center" vertical="center"/>
    </xf>
    <xf numFmtId="0" fontId="15" fillId="0" borderId="101"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02"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104" xfId="0" applyFont="1" applyFill="1" applyBorder="1" applyAlignment="1">
      <alignment horizontal="center" vertical="center"/>
    </xf>
    <xf numFmtId="0" fontId="17" fillId="0" borderId="24" xfId="0" applyFont="1" applyFill="1" applyBorder="1" applyAlignment="1">
      <alignment horizontal="center" vertical="center"/>
    </xf>
    <xf numFmtId="0" fontId="17" fillId="0" borderId="106" xfId="0" applyFont="1" applyFill="1" applyBorder="1" applyAlignment="1">
      <alignment horizontal="center" vertical="center"/>
    </xf>
    <xf numFmtId="0" fontId="18" fillId="0" borderId="99"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100"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101" xfId="0" applyFont="1" applyFill="1" applyBorder="1" applyAlignment="1">
      <alignment horizontal="center" vertical="center"/>
    </xf>
    <xf numFmtId="0" fontId="18" fillId="0" borderId="102" xfId="0" applyFont="1" applyFill="1" applyBorder="1" applyAlignment="1">
      <alignment horizontal="center" vertical="center"/>
    </xf>
    <xf numFmtId="0" fontId="4" fillId="0" borderId="28" xfId="0" applyFont="1" applyFill="1" applyBorder="1" applyAlignment="1">
      <alignment horizontal="center" vertical="center"/>
    </xf>
    <xf numFmtId="177" fontId="9" fillId="0" borderId="10" xfId="0" applyNumberFormat="1" applyFont="1" applyFill="1" applyBorder="1" applyAlignment="1">
      <alignment horizontal="center" vertical="center"/>
    </xf>
    <xf numFmtId="177" fontId="9" fillId="0" borderId="33" xfId="0" applyNumberFormat="1" applyFont="1" applyFill="1" applyBorder="1" applyAlignment="1">
      <alignment horizontal="center" vertical="center"/>
    </xf>
    <xf numFmtId="177" fontId="9" fillId="0" borderId="34" xfId="0" applyNumberFormat="1" applyFont="1" applyFill="1" applyBorder="1" applyAlignment="1">
      <alignment horizontal="center" vertical="center"/>
    </xf>
    <xf numFmtId="0" fontId="4" fillId="0" borderId="117" xfId="0" applyFont="1" applyFill="1" applyBorder="1" applyAlignment="1">
      <alignment horizontal="center" vertical="center"/>
    </xf>
    <xf numFmtId="0" fontId="4" fillId="0" borderId="31" xfId="0" applyFont="1" applyFill="1" applyBorder="1" applyAlignment="1">
      <alignment horizontal="center" vertical="center"/>
    </xf>
    <xf numFmtId="0" fontId="25" fillId="0" borderId="32" xfId="0" applyFont="1" applyFill="1" applyBorder="1" applyAlignment="1">
      <alignment horizontal="center" vertical="center"/>
    </xf>
    <xf numFmtId="0" fontId="25" fillId="0" borderId="112" xfId="0" applyFont="1" applyFill="1" applyBorder="1" applyAlignment="1">
      <alignment horizontal="center" vertical="center"/>
    </xf>
    <xf numFmtId="0" fontId="25" fillId="0" borderId="35" xfId="0" applyFont="1" applyFill="1" applyBorder="1" applyAlignment="1">
      <alignment horizontal="center" vertical="center"/>
    </xf>
    <xf numFmtId="0" fontId="25" fillId="0" borderId="114" xfId="0" applyFont="1" applyFill="1" applyBorder="1" applyAlignment="1">
      <alignment horizontal="center" vertical="center"/>
    </xf>
    <xf numFmtId="0" fontId="20" fillId="0" borderId="103" xfId="0" applyFont="1" applyFill="1" applyBorder="1" applyAlignment="1">
      <alignment horizontal="center" vertical="center"/>
    </xf>
    <xf numFmtId="0" fontId="20" fillId="0" borderId="104" xfId="0" applyFont="1" applyFill="1" applyBorder="1" applyAlignment="1">
      <alignment horizontal="center" vertical="center"/>
    </xf>
    <xf numFmtId="0" fontId="20" fillId="0" borderId="105" xfId="0" applyFont="1" applyFill="1" applyBorder="1" applyAlignment="1">
      <alignment horizontal="center" vertical="center"/>
    </xf>
    <xf numFmtId="0" fontId="20" fillId="0" borderId="106" xfId="0" applyFont="1" applyFill="1" applyBorder="1" applyAlignment="1">
      <alignment horizontal="center" vertical="center"/>
    </xf>
    <xf numFmtId="0" fontId="18" fillId="0" borderId="103" xfId="0" applyFont="1" applyFill="1" applyBorder="1" applyAlignment="1">
      <alignment horizontal="center" vertical="center"/>
    </xf>
    <xf numFmtId="0" fontId="18" fillId="0" borderId="105" xfId="0" applyFont="1" applyFill="1" applyBorder="1" applyAlignment="1">
      <alignment horizontal="center" vertical="center"/>
    </xf>
    <xf numFmtId="0" fontId="17" fillId="0" borderId="103" xfId="0" applyFont="1" applyFill="1" applyBorder="1" applyAlignment="1">
      <alignment horizontal="center" vertical="center"/>
    </xf>
    <xf numFmtId="0" fontId="17" fillId="0" borderId="105" xfId="0" applyFont="1" applyFill="1" applyBorder="1" applyAlignment="1">
      <alignment horizontal="center" vertical="center"/>
    </xf>
    <xf numFmtId="0" fontId="26" fillId="0" borderId="32" xfId="0" quotePrefix="1" applyNumberFormat="1" applyFont="1" applyFill="1" applyBorder="1" applyAlignment="1">
      <alignment horizontal="center" vertical="center"/>
    </xf>
    <xf numFmtId="0" fontId="27" fillId="0" borderId="10" xfId="0" applyNumberFormat="1" applyFont="1" applyFill="1" applyBorder="1" applyAlignment="1">
      <alignment horizontal="center"/>
    </xf>
    <xf numFmtId="0" fontId="27" fillId="0" borderId="22" xfId="0" applyNumberFormat="1" applyFont="1" applyFill="1" applyBorder="1" applyAlignment="1">
      <alignment horizontal="center"/>
    </xf>
    <xf numFmtId="0" fontId="27" fillId="0" borderId="35" xfId="0" applyNumberFormat="1" applyFont="1" applyFill="1" applyBorder="1" applyAlignment="1">
      <alignment horizontal="center"/>
    </xf>
    <xf numFmtId="0" fontId="27" fillId="0" borderId="34" xfId="0" applyNumberFormat="1" applyFont="1" applyFill="1" applyBorder="1" applyAlignment="1">
      <alignment horizontal="center"/>
    </xf>
    <xf numFmtId="0" fontId="27" fillId="0" borderId="36" xfId="0" applyNumberFormat="1" applyFont="1" applyFill="1" applyBorder="1" applyAlignment="1">
      <alignment horizontal="center"/>
    </xf>
    <xf numFmtId="0" fontId="26" fillId="0" borderId="112" xfId="0" quotePrefix="1" applyNumberFormat="1" applyFont="1" applyFill="1" applyBorder="1" applyAlignment="1">
      <alignment horizontal="center" vertical="center"/>
    </xf>
    <xf numFmtId="0" fontId="26" fillId="0" borderId="107" xfId="0" quotePrefix="1" applyNumberFormat="1" applyFont="1" applyFill="1" applyBorder="1" applyAlignment="1">
      <alignment horizontal="center" vertical="center"/>
    </xf>
    <xf numFmtId="0" fontId="26" fillId="0" borderId="114" xfId="0" quotePrefix="1" applyNumberFormat="1" applyFont="1" applyFill="1" applyBorder="1" applyAlignment="1">
      <alignment horizontal="center" vertical="center"/>
    </xf>
    <xf numFmtId="0" fontId="26" fillId="0" borderId="108" xfId="0" quotePrefix="1"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64</xdr:col>
          <xdr:colOff>38100</xdr:colOff>
          <xdr:row>18</xdr:row>
          <xdr:rowOff>104775</xdr:rowOff>
        </xdr:from>
        <xdr:to>
          <xdr:col>64</xdr:col>
          <xdr:colOff>285750</xdr:colOff>
          <xdr:row>18</xdr:row>
          <xdr:rowOff>371475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28575</xdr:colOff>
          <xdr:row>19</xdr:row>
          <xdr:rowOff>123825</xdr:rowOff>
        </xdr:from>
        <xdr:to>
          <xdr:col>64</xdr:col>
          <xdr:colOff>276225</xdr:colOff>
          <xdr:row>19</xdr:row>
          <xdr:rowOff>381000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28575</xdr:colOff>
          <xdr:row>20</xdr:row>
          <xdr:rowOff>123825</xdr:rowOff>
        </xdr:from>
        <xdr:to>
          <xdr:col>64</xdr:col>
          <xdr:colOff>276225</xdr:colOff>
          <xdr:row>20</xdr:row>
          <xdr:rowOff>381000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28575</xdr:colOff>
          <xdr:row>21</xdr:row>
          <xdr:rowOff>123825</xdr:rowOff>
        </xdr:from>
        <xdr:to>
          <xdr:col>64</xdr:col>
          <xdr:colOff>276225</xdr:colOff>
          <xdr:row>21</xdr:row>
          <xdr:rowOff>381000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28575</xdr:colOff>
          <xdr:row>22</xdr:row>
          <xdr:rowOff>123825</xdr:rowOff>
        </xdr:from>
        <xdr:to>
          <xdr:col>64</xdr:col>
          <xdr:colOff>276225</xdr:colOff>
          <xdr:row>22</xdr:row>
          <xdr:rowOff>381000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17</xdr:row>
          <xdr:rowOff>200025</xdr:rowOff>
        </xdr:from>
        <xdr:to>
          <xdr:col>60</xdr:col>
          <xdr:colOff>152400</xdr:colOff>
          <xdr:row>17</xdr:row>
          <xdr:rowOff>374650</xdr:rowOff>
        </xdr:to>
        <xdr:pic>
          <xdr:nvPicPr>
            <xdr:cNvPr id="8" name="図 20"/>
            <xdr:cNvPicPr>
              <a:picLocks noChangeAspect="1" noChangeArrowheads="1"/>
              <a:extLst>
                <a:ext uri="{84589F7E-364E-4C9E-8A38-B11213B215E9}">
                  <a14:cameraTool cellRange="$BS$29" spid="_x0000_s2102"/>
                </a:ext>
              </a:extLst>
            </xdr:cNvPicPr>
          </xdr:nvPicPr>
          <xdr:blipFill>
            <a:blip xmlns:r="http://schemas.openxmlformats.org/officeDocument/2006/relationships" r:embed="rId1"/>
            <a:srcRect/>
            <a:stretch>
              <a:fillRect/>
            </a:stretch>
          </xdr:blipFill>
          <xdr:spPr bwMode="auto">
            <a:xfrm>
              <a:off x="9645650" y="3724275"/>
              <a:ext cx="460375" cy="1746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69</xdr:col>
          <xdr:colOff>38100</xdr:colOff>
          <xdr:row>18</xdr:row>
          <xdr:rowOff>104775</xdr:rowOff>
        </xdr:from>
        <xdr:to>
          <xdr:col>69</xdr:col>
          <xdr:colOff>285750</xdr:colOff>
          <xdr:row>18</xdr:row>
          <xdr:rowOff>371475</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28575</xdr:colOff>
          <xdr:row>19</xdr:row>
          <xdr:rowOff>123825</xdr:rowOff>
        </xdr:from>
        <xdr:to>
          <xdr:col>69</xdr:col>
          <xdr:colOff>276225</xdr:colOff>
          <xdr:row>19</xdr:row>
          <xdr:rowOff>381000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28575</xdr:colOff>
          <xdr:row>20</xdr:row>
          <xdr:rowOff>123825</xdr:rowOff>
        </xdr:from>
        <xdr:to>
          <xdr:col>69</xdr:col>
          <xdr:colOff>276225</xdr:colOff>
          <xdr:row>20</xdr:row>
          <xdr:rowOff>381000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28575</xdr:colOff>
          <xdr:row>21</xdr:row>
          <xdr:rowOff>123825</xdr:rowOff>
        </xdr:from>
        <xdr:to>
          <xdr:col>69</xdr:col>
          <xdr:colOff>276225</xdr:colOff>
          <xdr:row>21</xdr:row>
          <xdr:rowOff>381000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28575</xdr:colOff>
          <xdr:row>22</xdr:row>
          <xdr:rowOff>123825</xdr:rowOff>
        </xdr:from>
        <xdr:to>
          <xdr:col>69</xdr:col>
          <xdr:colOff>276225</xdr:colOff>
          <xdr:row>22</xdr:row>
          <xdr:rowOff>381000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9525</xdr:colOff>
          <xdr:row>17</xdr:row>
          <xdr:rowOff>200025</xdr:rowOff>
        </xdr:from>
        <xdr:to>
          <xdr:col>65</xdr:col>
          <xdr:colOff>152400</xdr:colOff>
          <xdr:row>17</xdr:row>
          <xdr:rowOff>374650</xdr:rowOff>
        </xdr:to>
        <xdr:pic>
          <xdr:nvPicPr>
            <xdr:cNvPr id="7" name="図 20"/>
            <xdr:cNvPicPr>
              <a:picLocks noChangeAspect="1" noChangeArrowheads="1"/>
              <a:extLst>
                <a:ext uri="{84589F7E-364E-4C9E-8A38-B11213B215E9}">
                  <a14:cameraTool cellRange="$BX$29" spid="_x0000_s4141"/>
                </a:ext>
              </a:extLst>
            </xdr:cNvPicPr>
          </xdr:nvPicPr>
          <xdr:blipFill>
            <a:blip xmlns:r="http://schemas.openxmlformats.org/officeDocument/2006/relationships" r:embed="rId1"/>
            <a:srcRect/>
            <a:stretch>
              <a:fillRect/>
            </a:stretch>
          </xdr:blipFill>
          <xdr:spPr bwMode="auto">
            <a:xfrm>
              <a:off x="9848850" y="3705225"/>
              <a:ext cx="466725" cy="1746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xdr:from>
      <xdr:col>73</xdr:col>
      <xdr:colOff>211668</xdr:colOff>
      <xdr:row>0</xdr:row>
      <xdr:rowOff>116417</xdr:rowOff>
    </xdr:from>
    <xdr:to>
      <xdr:col>76</xdr:col>
      <xdr:colOff>433918</xdr:colOff>
      <xdr:row>4</xdr:row>
      <xdr:rowOff>0</xdr:rowOff>
    </xdr:to>
    <xdr:sp macro="" textlink="">
      <xdr:nvSpPr>
        <xdr:cNvPr id="2" name="正方形/長方形 1"/>
        <xdr:cNvSpPr/>
      </xdr:nvSpPr>
      <xdr:spPr>
        <a:xfrm>
          <a:off x="13324418" y="116417"/>
          <a:ext cx="2286000" cy="7937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600"/>
            <a:t>手書き用</a:t>
          </a:r>
          <a:endParaRPr kumimoji="1" lang="en-US" altLang="ja-JP" sz="36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 Id="rId9"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1:CE97"/>
  <sheetViews>
    <sheetView showGridLines="0" tabSelected="1" zoomScale="90" zoomScaleNormal="90" workbookViewId="0">
      <selection activeCell="A8" sqref="A8:S9"/>
    </sheetView>
  </sheetViews>
  <sheetFormatPr defaultRowHeight="13.5"/>
  <cols>
    <col min="1" max="1" width="3.75" style="1" customWidth="1"/>
    <col min="2" max="2" width="4" style="1" customWidth="1"/>
    <col min="3" max="19" width="2.375" style="1" customWidth="1"/>
    <col min="20" max="20" width="1.75" style="1" customWidth="1"/>
    <col min="21" max="22" width="2.125" style="1" customWidth="1"/>
    <col min="23" max="23" width="1.75" style="1" customWidth="1"/>
    <col min="24" max="27" width="2.125" style="1" customWidth="1"/>
    <col min="28" max="28" width="2.25" style="1" customWidth="1"/>
    <col min="29" max="31" width="1.875" style="1" customWidth="1"/>
    <col min="32" max="33" width="2.125" style="1" customWidth="1"/>
    <col min="34" max="34" width="2.25" style="1" customWidth="1"/>
    <col min="35" max="37" width="2.125" style="1" customWidth="1"/>
    <col min="38" max="40" width="1.875" style="1" customWidth="1"/>
    <col min="41" max="41" width="2.25" style="1" customWidth="1"/>
    <col min="42" max="64" width="2.125" style="1" customWidth="1"/>
    <col min="65" max="66" width="10.625" style="1" customWidth="1"/>
    <col min="67" max="67" width="0.875" style="1" customWidth="1"/>
    <col min="68" max="68" width="7.125" style="1" bestFit="1" customWidth="1"/>
    <col min="69" max="69" width="12" style="1" bestFit="1" customWidth="1"/>
    <col min="70" max="70" width="9" style="1"/>
    <col min="71" max="71" width="6.125" style="1" bestFit="1" customWidth="1"/>
    <col min="72" max="16384" width="9" style="1"/>
  </cols>
  <sheetData>
    <row r="1" spans="1:83">
      <c r="A1" s="71" t="s">
        <v>318</v>
      </c>
      <c r="B1" s="5"/>
      <c r="C1" s="5"/>
      <c r="D1" s="5"/>
      <c r="E1" s="5"/>
      <c r="F1" s="5"/>
      <c r="G1" s="5"/>
      <c r="H1" s="5"/>
      <c r="I1" s="5"/>
      <c r="J1" s="5"/>
      <c r="K1" s="5"/>
      <c r="L1" s="5"/>
      <c r="M1" s="5"/>
      <c r="N1" s="5"/>
      <c r="O1" s="5"/>
      <c r="P1" s="5"/>
      <c r="Q1" s="5"/>
      <c r="R1" s="5"/>
      <c r="S1" s="5"/>
      <c r="T1" s="5"/>
      <c r="U1" s="5"/>
      <c r="V1" s="5"/>
      <c r="W1" s="5"/>
      <c r="X1" s="5"/>
      <c r="Y1" s="5"/>
      <c r="Z1" s="5"/>
      <c r="AA1" s="71"/>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72" t="s">
        <v>0</v>
      </c>
      <c r="CC1" s="1" t="s">
        <v>1</v>
      </c>
      <c r="CD1" s="1" t="s">
        <v>2</v>
      </c>
      <c r="CE1" s="1" t="s">
        <v>3</v>
      </c>
    </row>
    <row r="2" spans="1:83" ht="24.95" customHeight="1">
      <c r="A2" s="240" t="s">
        <v>4</v>
      </c>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1"/>
      <c r="AK2" s="241"/>
      <c r="AL2" s="241"/>
      <c r="AM2" s="241"/>
      <c r="AN2" s="241"/>
      <c r="AO2" s="241"/>
      <c r="AP2" s="241"/>
      <c r="AQ2" s="241"/>
      <c r="AR2" s="241"/>
      <c r="AS2" s="241"/>
      <c r="AT2" s="241"/>
      <c r="AU2" s="241"/>
      <c r="AV2" s="241"/>
      <c r="AW2" s="241"/>
      <c r="AX2" s="241"/>
      <c r="AY2" s="241"/>
      <c r="AZ2" s="241"/>
      <c r="BA2" s="241"/>
      <c r="BB2" s="241"/>
      <c r="BC2" s="241"/>
      <c r="BD2" s="241"/>
      <c r="BE2" s="241"/>
      <c r="BF2" s="241"/>
      <c r="BG2" s="241"/>
      <c r="BH2" s="241"/>
      <c r="BI2" s="241"/>
      <c r="BJ2" s="241"/>
      <c r="BK2" s="241"/>
      <c r="BL2" s="241"/>
      <c r="BM2" s="241"/>
      <c r="BN2" s="241"/>
      <c r="CC2" s="1" t="s">
        <v>5</v>
      </c>
      <c r="CD2" s="1" t="s">
        <v>6</v>
      </c>
      <c r="CE2" s="1" t="s">
        <v>7</v>
      </c>
    </row>
    <row r="3" spans="1:83" ht="14.25" customHeight="1" thickBo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4"/>
      <c r="BL3" s="3"/>
      <c r="BM3" s="5"/>
      <c r="BN3" s="5"/>
      <c r="CC3" s="1" t="s">
        <v>8</v>
      </c>
      <c r="CD3" s="1" t="s">
        <v>9</v>
      </c>
      <c r="CE3" s="1" t="s">
        <v>10</v>
      </c>
    </row>
    <row r="4" spans="1:83" ht="19.5" thickTop="1">
      <c r="A4" s="2"/>
      <c r="B4" s="6" t="s">
        <v>11</v>
      </c>
      <c r="C4" s="2"/>
      <c r="D4" s="2"/>
      <c r="E4" s="2"/>
      <c r="F4" s="2"/>
      <c r="G4" s="2"/>
      <c r="H4" s="2"/>
      <c r="I4" s="2"/>
      <c r="J4" s="2"/>
      <c r="K4" s="2"/>
      <c r="L4" s="2"/>
      <c r="M4" s="2"/>
      <c r="N4" s="2"/>
      <c r="O4" s="2"/>
      <c r="P4" s="2"/>
      <c r="Q4" s="2"/>
      <c r="R4" s="2"/>
      <c r="S4" s="2"/>
      <c r="T4" s="7" t="s">
        <v>12</v>
      </c>
      <c r="U4" s="8"/>
      <c r="V4" s="8"/>
      <c r="W4" s="8"/>
      <c r="X4" s="8"/>
      <c r="Y4" s="9"/>
      <c r="Z4" s="10"/>
      <c r="AA4" s="10"/>
      <c r="AB4" s="10"/>
      <c r="AC4" s="10"/>
      <c r="AD4" s="10"/>
      <c r="AE4" s="10"/>
      <c r="AF4" s="10"/>
      <c r="AG4" s="242" t="s">
        <v>322</v>
      </c>
      <c r="AH4" s="243"/>
      <c r="AI4" s="243"/>
      <c r="AJ4" s="243"/>
      <c r="AK4" s="243"/>
      <c r="AL4" s="243"/>
      <c r="AM4" s="243"/>
      <c r="AN4" s="243"/>
      <c r="AO4" s="243"/>
      <c r="AP4" s="243"/>
      <c r="AQ4" s="243"/>
      <c r="AR4" s="243"/>
      <c r="AS4" s="243"/>
      <c r="AT4" s="244"/>
      <c r="AU4" s="11" t="s">
        <v>13</v>
      </c>
      <c r="AV4" s="12"/>
      <c r="AW4" s="12"/>
      <c r="AX4" s="12"/>
      <c r="AY4" s="12"/>
      <c r="AZ4" s="12"/>
      <c r="BA4" s="245"/>
      <c r="BB4" s="246"/>
      <c r="BC4" s="246"/>
      <c r="BD4" s="246"/>
      <c r="BE4" s="246"/>
      <c r="BF4" s="246"/>
      <c r="BG4" s="246"/>
      <c r="BH4" s="246"/>
      <c r="BI4" s="246"/>
      <c r="BJ4" s="246"/>
      <c r="BK4" s="246"/>
      <c r="BL4" s="246"/>
      <c r="BM4" s="13"/>
      <c r="BN4" s="14"/>
      <c r="CC4" s="1" t="s">
        <v>14</v>
      </c>
      <c r="CD4" s="1" t="s">
        <v>15</v>
      </c>
      <c r="CE4" s="1" t="s">
        <v>16</v>
      </c>
    </row>
    <row r="5" spans="1:83" ht="19.5" customHeight="1">
      <c r="A5" s="2"/>
      <c r="B5" s="15" t="s">
        <v>17</v>
      </c>
      <c r="C5" s="2"/>
      <c r="D5" s="2"/>
      <c r="E5" s="2"/>
      <c r="F5" s="2"/>
      <c r="G5" s="2"/>
      <c r="H5" s="2"/>
      <c r="I5" s="2"/>
      <c r="J5" s="2"/>
      <c r="K5" s="2"/>
      <c r="L5" s="2"/>
      <c r="M5" s="16"/>
      <c r="N5" s="2"/>
      <c r="O5" s="2"/>
      <c r="P5" s="2"/>
      <c r="Q5" s="2"/>
      <c r="R5" s="2"/>
      <c r="S5" s="2"/>
      <c r="T5" s="247" t="s">
        <v>18</v>
      </c>
      <c r="U5" s="248"/>
      <c r="V5" s="248"/>
      <c r="W5" s="248"/>
      <c r="X5" s="248"/>
      <c r="Y5" s="248"/>
      <c r="Z5" s="248"/>
      <c r="AA5" s="248"/>
      <c r="AB5" s="248"/>
      <c r="AC5" s="248"/>
      <c r="AD5" s="248"/>
      <c r="AE5" s="248"/>
      <c r="AF5" s="248"/>
      <c r="AG5" s="17"/>
      <c r="AH5" s="251"/>
      <c r="AI5" s="252"/>
      <c r="AJ5" s="252"/>
      <c r="AK5" s="252"/>
      <c r="AL5" s="252"/>
      <c r="AM5" s="252"/>
      <c r="AN5" s="252"/>
      <c r="AO5" s="252"/>
      <c r="AP5" s="252"/>
      <c r="AQ5" s="252"/>
      <c r="AR5" s="252"/>
      <c r="AS5" s="252"/>
      <c r="AT5" s="73"/>
      <c r="AU5" s="18" t="s">
        <v>19</v>
      </c>
      <c r="AV5" s="19"/>
      <c r="AW5" s="19"/>
      <c r="AX5" s="19"/>
      <c r="AY5" s="19"/>
      <c r="AZ5" s="19"/>
      <c r="BA5" s="19"/>
      <c r="BB5" s="19"/>
      <c r="BC5" s="19"/>
      <c r="BD5" s="19"/>
      <c r="BE5" s="19"/>
      <c r="BF5" s="19"/>
      <c r="BG5" s="19"/>
      <c r="BH5" s="19"/>
      <c r="BI5" s="19"/>
      <c r="BJ5" s="19"/>
      <c r="BK5" s="19"/>
      <c r="BL5" s="19"/>
      <c r="BM5" s="19"/>
      <c r="BN5" s="20"/>
      <c r="CC5" s="1" t="s">
        <v>20</v>
      </c>
      <c r="CD5" s="1" t="s">
        <v>21</v>
      </c>
      <c r="CE5" s="1" t="s">
        <v>22</v>
      </c>
    </row>
    <row r="6" spans="1:83" s="25" customFormat="1" ht="15" customHeight="1" thickBot="1">
      <c r="A6" s="21"/>
      <c r="B6" s="21"/>
      <c r="C6" s="21"/>
      <c r="D6" s="21"/>
      <c r="E6" s="21"/>
      <c r="F6" s="21"/>
      <c r="G6" s="21"/>
      <c r="H6" s="21"/>
      <c r="I6" s="21"/>
      <c r="J6" s="21"/>
      <c r="K6" s="21"/>
      <c r="L6" s="21"/>
      <c r="M6" s="21"/>
      <c r="N6" s="21"/>
      <c r="O6" s="21"/>
      <c r="P6" s="21"/>
      <c r="Q6" s="21"/>
      <c r="R6" s="21"/>
      <c r="S6" s="21"/>
      <c r="T6" s="249"/>
      <c r="U6" s="250"/>
      <c r="V6" s="250"/>
      <c r="W6" s="250"/>
      <c r="X6" s="250"/>
      <c r="Y6" s="250"/>
      <c r="Z6" s="250"/>
      <c r="AA6" s="250"/>
      <c r="AB6" s="250"/>
      <c r="AC6" s="250"/>
      <c r="AD6" s="250"/>
      <c r="AE6" s="250"/>
      <c r="AF6" s="250"/>
      <c r="AG6" s="22"/>
      <c r="AH6" s="253"/>
      <c r="AI6" s="253"/>
      <c r="AJ6" s="253"/>
      <c r="AK6" s="253"/>
      <c r="AL6" s="253"/>
      <c r="AM6" s="253"/>
      <c r="AN6" s="253"/>
      <c r="AO6" s="253"/>
      <c r="AP6" s="253"/>
      <c r="AQ6" s="253"/>
      <c r="AR6" s="253"/>
      <c r="AS6" s="253"/>
      <c r="AT6" s="23"/>
      <c r="AU6" s="24"/>
      <c r="AV6" s="201"/>
      <c r="AW6" s="202"/>
      <c r="AX6" s="202"/>
      <c r="AY6" s="202"/>
      <c r="AZ6" s="202"/>
      <c r="BA6" s="202"/>
      <c r="BB6" s="202"/>
      <c r="BC6" s="202"/>
      <c r="BD6" s="202"/>
      <c r="BE6" s="202"/>
      <c r="BF6" s="202"/>
      <c r="BG6" s="202"/>
      <c r="BH6" s="202"/>
      <c r="BI6" s="202"/>
      <c r="BJ6" s="202"/>
      <c r="BK6" s="202"/>
      <c r="BL6" s="202"/>
      <c r="BM6" s="202"/>
      <c r="BN6" s="203"/>
      <c r="CC6" s="25" t="s">
        <v>23</v>
      </c>
      <c r="CD6" s="25" t="s">
        <v>24</v>
      </c>
      <c r="CE6" s="25" t="s">
        <v>25</v>
      </c>
    </row>
    <row r="7" spans="1:83" s="25" customFormat="1" ht="15" customHeight="1" thickTop="1">
      <c r="A7" s="220" t="s">
        <v>26</v>
      </c>
      <c r="B7" s="221"/>
      <c r="C7" s="221"/>
      <c r="D7" s="221"/>
      <c r="E7" s="221"/>
      <c r="F7" s="221"/>
      <c r="G7" s="221"/>
      <c r="H7" s="221"/>
      <c r="I7" s="221"/>
      <c r="J7" s="221"/>
      <c r="K7" s="221"/>
      <c r="L7" s="221"/>
      <c r="M7" s="221"/>
      <c r="N7" s="221"/>
      <c r="O7" s="221"/>
      <c r="P7" s="221"/>
      <c r="Q7" s="221"/>
      <c r="R7" s="221"/>
      <c r="S7" s="222"/>
      <c r="T7" s="26" t="s">
        <v>27</v>
      </c>
      <c r="U7" s="21"/>
      <c r="V7" s="21"/>
      <c r="W7" s="223"/>
      <c r="X7" s="224"/>
      <c r="Y7" s="224"/>
      <c r="Z7" s="224"/>
      <c r="AA7" s="224"/>
      <c r="AB7" s="224"/>
      <c r="AC7" s="224"/>
      <c r="AD7" s="224"/>
      <c r="AE7" s="224"/>
      <c r="AF7" s="224"/>
      <c r="AG7" s="224"/>
      <c r="AH7" s="224"/>
      <c r="AI7" s="224"/>
      <c r="AJ7" s="224"/>
      <c r="AK7" s="224"/>
      <c r="AL7" s="224"/>
      <c r="AM7" s="224"/>
      <c r="AN7" s="224"/>
      <c r="AO7" s="224"/>
      <c r="AP7" s="224"/>
      <c r="AQ7" s="224"/>
      <c r="AR7" s="224"/>
      <c r="AS7" s="224"/>
      <c r="AT7" s="225"/>
      <c r="AU7" s="24"/>
      <c r="AV7" s="201"/>
      <c r="AW7" s="202"/>
      <c r="AX7" s="202"/>
      <c r="AY7" s="202"/>
      <c r="AZ7" s="202"/>
      <c r="BA7" s="202"/>
      <c r="BB7" s="202"/>
      <c r="BC7" s="202"/>
      <c r="BD7" s="202"/>
      <c r="BE7" s="202"/>
      <c r="BF7" s="202"/>
      <c r="BG7" s="202"/>
      <c r="BH7" s="202"/>
      <c r="BI7" s="202"/>
      <c r="BJ7" s="202"/>
      <c r="BK7" s="202"/>
      <c r="BL7" s="202"/>
      <c r="BM7" s="202"/>
      <c r="BN7" s="203"/>
      <c r="CC7" s="25" t="s">
        <v>28</v>
      </c>
      <c r="CD7" s="25" t="s">
        <v>29</v>
      </c>
      <c r="CE7" s="25" t="s">
        <v>30</v>
      </c>
    </row>
    <row r="8" spans="1:83" s="25" customFormat="1" ht="15" customHeight="1">
      <c r="A8" s="226"/>
      <c r="B8" s="227"/>
      <c r="C8" s="227"/>
      <c r="D8" s="227"/>
      <c r="E8" s="227"/>
      <c r="F8" s="227"/>
      <c r="G8" s="227"/>
      <c r="H8" s="227"/>
      <c r="I8" s="227"/>
      <c r="J8" s="227"/>
      <c r="K8" s="227"/>
      <c r="L8" s="227"/>
      <c r="M8" s="227"/>
      <c r="N8" s="227"/>
      <c r="O8" s="228"/>
      <c r="P8" s="228"/>
      <c r="Q8" s="228"/>
      <c r="R8" s="228"/>
      <c r="S8" s="229"/>
      <c r="T8" s="26"/>
      <c r="U8" s="21"/>
      <c r="V8" s="21"/>
      <c r="W8" s="224"/>
      <c r="X8" s="224"/>
      <c r="Y8" s="224"/>
      <c r="Z8" s="224"/>
      <c r="AA8" s="224"/>
      <c r="AB8" s="224"/>
      <c r="AC8" s="224"/>
      <c r="AD8" s="224"/>
      <c r="AE8" s="224"/>
      <c r="AF8" s="224"/>
      <c r="AG8" s="224"/>
      <c r="AH8" s="224"/>
      <c r="AI8" s="224"/>
      <c r="AJ8" s="224"/>
      <c r="AK8" s="224"/>
      <c r="AL8" s="224"/>
      <c r="AM8" s="224"/>
      <c r="AN8" s="224"/>
      <c r="AO8" s="224"/>
      <c r="AP8" s="224"/>
      <c r="AQ8" s="224"/>
      <c r="AR8" s="224"/>
      <c r="AS8" s="224"/>
      <c r="AT8" s="225"/>
      <c r="AU8" s="24"/>
      <c r="AV8" s="201"/>
      <c r="AW8" s="202"/>
      <c r="AX8" s="202"/>
      <c r="AY8" s="202"/>
      <c r="AZ8" s="202"/>
      <c r="BA8" s="202"/>
      <c r="BB8" s="202"/>
      <c r="BC8" s="202"/>
      <c r="BD8" s="202"/>
      <c r="BE8" s="202"/>
      <c r="BF8" s="202"/>
      <c r="BG8" s="202"/>
      <c r="BH8" s="202"/>
      <c r="BI8" s="202"/>
      <c r="BJ8" s="202"/>
      <c r="BK8" s="202"/>
      <c r="BL8" s="202"/>
      <c r="BM8" s="202"/>
      <c r="BN8" s="203"/>
      <c r="CC8" s="25" t="s">
        <v>31</v>
      </c>
      <c r="CD8" s="25" t="s">
        <v>32</v>
      </c>
      <c r="CE8" s="25" t="s">
        <v>33</v>
      </c>
    </row>
    <row r="9" spans="1:83" s="25" customFormat="1" ht="15" customHeight="1">
      <c r="A9" s="230"/>
      <c r="B9" s="231"/>
      <c r="C9" s="231"/>
      <c r="D9" s="231"/>
      <c r="E9" s="231"/>
      <c r="F9" s="231"/>
      <c r="G9" s="231"/>
      <c r="H9" s="231"/>
      <c r="I9" s="231"/>
      <c r="J9" s="231"/>
      <c r="K9" s="231"/>
      <c r="L9" s="231"/>
      <c r="M9" s="231"/>
      <c r="N9" s="231"/>
      <c r="O9" s="232"/>
      <c r="P9" s="232"/>
      <c r="Q9" s="232"/>
      <c r="R9" s="232"/>
      <c r="S9" s="233"/>
      <c r="T9" s="26" t="s">
        <v>34</v>
      </c>
      <c r="U9" s="21"/>
      <c r="V9" s="21"/>
      <c r="W9" s="21"/>
      <c r="X9" s="21"/>
      <c r="Y9" s="21"/>
      <c r="Z9" s="21"/>
      <c r="AA9" s="21"/>
      <c r="AB9" s="21"/>
      <c r="AC9" s="21"/>
      <c r="AD9" s="21"/>
      <c r="AE9" s="21"/>
      <c r="AF9" s="21"/>
      <c r="AG9" s="21"/>
      <c r="AH9" s="21"/>
      <c r="AI9" s="21"/>
      <c r="AJ9" s="21"/>
      <c r="AK9" s="21"/>
      <c r="AL9" s="21"/>
      <c r="AM9" s="21"/>
      <c r="AN9" s="21"/>
      <c r="AO9" s="21"/>
      <c r="AP9" s="21"/>
      <c r="AQ9" s="21"/>
      <c r="AR9" s="21"/>
      <c r="AS9" s="21"/>
      <c r="AT9" s="27"/>
      <c r="AU9" s="24"/>
      <c r="AV9" s="201"/>
      <c r="AW9" s="202"/>
      <c r="AX9" s="202"/>
      <c r="AY9" s="202"/>
      <c r="AZ9" s="202"/>
      <c r="BA9" s="202"/>
      <c r="BB9" s="202"/>
      <c r="BC9" s="202"/>
      <c r="BD9" s="202"/>
      <c r="BE9" s="202"/>
      <c r="BF9" s="202"/>
      <c r="BG9" s="202"/>
      <c r="BH9" s="202"/>
      <c r="BI9" s="202"/>
      <c r="BJ9" s="202"/>
      <c r="BK9" s="202"/>
      <c r="BL9" s="202"/>
      <c r="BM9" s="202"/>
      <c r="BN9" s="203"/>
      <c r="CC9" s="25" t="s">
        <v>35</v>
      </c>
      <c r="CD9" s="25" t="s">
        <v>36</v>
      </c>
      <c r="CE9" s="25" t="s">
        <v>37</v>
      </c>
    </row>
    <row r="10" spans="1:83" s="25" customFormat="1" ht="15" customHeight="1">
      <c r="A10" s="28" t="s">
        <v>38</v>
      </c>
      <c r="B10" s="21"/>
      <c r="C10" s="21"/>
      <c r="D10" s="21"/>
      <c r="E10" s="21"/>
      <c r="F10" s="21"/>
      <c r="G10" s="21"/>
      <c r="H10" s="21"/>
      <c r="I10" s="21"/>
      <c r="J10" s="21"/>
      <c r="K10" s="21"/>
      <c r="L10" s="21"/>
      <c r="M10" s="21"/>
      <c r="N10" s="21"/>
      <c r="O10" s="21"/>
      <c r="P10" s="21"/>
      <c r="Q10" s="21"/>
      <c r="R10" s="21"/>
      <c r="S10" s="21"/>
      <c r="T10" s="26"/>
      <c r="U10" s="21"/>
      <c r="V10" s="29"/>
      <c r="W10" s="234"/>
      <c r="X10" s="235"/>
      <c r="Y10" s="235"/>
      <c r="Z10" s="235"/>
      <c r="AA10" s="235"/>
      <c r="AB10" s="235"/>
      <c r="AC10" s="235"/>
      <c r="AD10" s="235"/>
      <c r="AE10" s="235"/>
      <c r="AF10" s="235"/>
      <c r="AG10" s="235"/>
      <c r="AH10" s="235"/>
      <c r="AI10" s="235"/>
      <c r="AJ10" s="235"/>
      <c r="AK10" s="235"/>
      <c r="AL10" s="235"/>
      <c r="AM10" s="235"/>
      <c r="AN10" s="235"/>
      <c r="AO10" s="235"/>
      <c r="AP10" s="235"/>
      <c r="AQ10" s="235"/>
      <c r="AR10" s="235"/>
      <c r="AS10" s="235"/>
      <c r="AT10" s="236"/>
      <c r="AU10" s="24"/>
      <c r="AV10" s="201"/>
      <c r="AW10" s="202"/>
      <c r="AX10" s="202"/>
      <c r="AY10" s="202"/>
      <c r="AZ10" s="202"/>
      <c r="BA10" s="202"/>
      <c r="BB10" s="202"/>
      <c r="BC10" s="202"/>
      <c r="BD10" s="202"/>
      <c r="BE10" s="202"/>
      <c r="BF10" s="202"/>
      <c r="BG10" s="202"/>
      <c r="BH10" s="202"/>
      <c r="BI10" s="202"/>
      <c r="BJ10" s="202"/>
      <c r="BK10" s="202"/>
      <c r="BL10" s="202"/>
      <c r="BM10" s="202"/>
      <c r="BN10" s="203"/>
      <c r="CC10" s="25" t="s">
        <v>39</v>
      </c>
      <c r="CD10" s="25" t="s">
        <v>40</v>
      </c>
      <c r="CE10" s="25" t="s">
        <v>41</v>
      </c>
    </row>
    <row r="11" spans="1:83" s="25" customFormat="1" ht="15" customHeight="1">
      <c r="A11" s="237"/>
      <c r="B11" s="238"/>
      <c r="C11" s="238"/>
      <c r="D11" s="238"/>
      <c r="E11" s="238"/>
      <c r="F11" s="238"/>
      <c r="G11" s="238"/>
      <c r="H11" s="238"/>
      <c r="I11" s="238"/>
      <c r="J11" s="238"/>
      <c r="K11" s="238"/>
      <c r="L11" s="238"/>
      <c r="M11" s="238"/>
      <c r="N11" s="238"/>
      <c r="O11" s="238"/>
      <c r="P11" s="238"/>
      <c r="Q11" s="238"/>
      <c r="R11" s="238"/>
      <c r="S11" s="238"/>
      <c r="T11" s="26"/>
      <c r="U11" s="21"/>
      <c r="V11" s="21"/>
      <c r="W11" s="235"/>
      <c r="X11" s="235"/>
      <c r="Y11" s="235"/>
      <c r="Z11" s="235"/>
      <c r="AA11" s="235"/>
      <c r="AB11" s="235"/>
      <c r="AC11" s="235"/>
      <c r="AD11" s="235"/>
      <c r="AE11" s="235"/>
      <c r="AF11" s="235"/>
      <c r="AG11" s="235"/>
      <c r="AH11" s="235"/>
      <c r="AI11" s="235"/>
      <c r="AJ11" s="235"/>
      <c r="AK11" s="235"/>
      <c r="AL11" s="235"/>
      <c r="AM11" s="235"/>
      <c r="AN11" s="235"/>
      <c r="AO11" s="235"/>
      <c r="AP11" s="235"/>
      <c r="AQ11" s="235"/>
      <c r="AR11" s="235"/>
      <c r="AS11" s="235"/>
      <c r="AT11" s="236"/>
      <c r="AU11" s="24"/>
      <c r="AV11" s="201"/>
      <c r="AW11" s="202"/>
      <c r="AX11" s="202"/>
      <c r="AY11" s="202"/>
      <c r="AZ11" s="202"/>
      <c r="BA11" s="202"/>
      <c r="BB11" s="202"/>
      <c r="BC11" s="202"/>
      <c r="BD11" s="202"/>
      <c r="BE11" s="202"/>
      <c r="BF11" s="202"/>
      <c r="BG11" s="202"/>
      <c r="BH11" s="202"/>
      <c r="BI11" s="202"/>
      <c r="BJ11" s="202"/>
      <c r="BK11" s="202"/>
      <c r="BL11" s="202"/>
      <c r="BM11" s="202"/>
      <c r="BN11" s="203"/>
      <c r="CC11" s="25" t="s">
        <v>42</v>
      </c>
      <c r="CD11" s="25" t="s">
        <v>43</v>
      </c>
      <c r="CE11" s="25" t="s">
        <v>44</v>
      </c>
    </row>
    <row r="12" spans="1:83" s="25" customFormat="1" ht="15" customHeight="1">
      <c r="A12" s="239"/>
      <c r="B12" s="238"/>
      <c r="C12" s="238"/>
      <c r="D12" s="238"/>
      <c r="E12" s="238"/>
      <c r="F12" s="238"/>
      <c r="G12" s="238"/>
      <c r="H12" s="238"/>
      <c r="I12" s="238"/>
      <c r="J12" s="238"/>
      <c r="K12" s="238"/>
      <c r="L12" s="238"/>
      <c r="M12" s="238"/>
      <c r="N12" s="238"/>
      <c r="O12" s="238"/>
      <c r="P12" s="238"/>
      <c r="Q12" s="238"/>
      <c r="R12" s="238"/>
      <c r="S12" s="238"/>
      <c r="T12" s="26"/>
      <c r="U12" s="21"/>
      <c r="V12" s="21"/>
      <c r="W12" s="235"/>
      <c r="X12" s="235"/>
      <c r="Y12" s="235"/>
      <c r="Z12" s="235"/>
      <c r="AA12" s="235"/>
      <c r="AB12" s="235"/>
      <c r="AC12" s="235"/>
      <c r="AD12" s="235"/>
      <c r="AE12" s="235"/>
      <c r="AF12" s="235"/>
      <c r="AG12" s="235"/>
      <c r="AH12" s="235"/>
      <c r="AI12" s="235"/>
      <c r="AJ12" s="235"/>
      <c r="AK12" s="235"/>
      <c r="AL12" s="235"/>
      <c r="AM12" s="235"/>
      <c r="AN12" s="235"/>
      <c r="AO12" s="235"/>
      <c r="AP12" s="235"/>
      <c r="AQ12" s="235"/>
      <c r="AR12" s="235"/>
      <c r="AS12" s="235"/>
      <c r="AT12" s="236"/>
      <c r="AU12" s="24"/>
      <c r="AV12" s="201"/>
      <c r="AW12" s="202"/>
      <c r="AX12" s="202"/>
      <c r="AY12" s="202"/>
      <c r="AZ12" s="202"/>
      <c r="BA12" s="202"/>
      <c r="BB12" s="202"/>
      <c r="BC12" s="202"/>
      <c r="BD12" s="202"/>
      <c r="BE12" s="202"/>
      <c r="BF12" s="202"/>
      <c r="BG12" s="202"/>
      <c r="BH12" s="202"/>
      <c r="BI12" s="202"/>
      <c r="BJ12" s="202"/>
      <c r="BK12" s="202"/>
      <c r="BL12" s="202"/>
      <c r="BM12" s="202"/>
      <c r="BN12" s="203"/>
      <c r="CC12" s="25" t="s">
        <v>45</v>
      </c>
      <c r="CD12" s="25" t="s">
        <v>46</v>
      </c>
      <c r="CE12" s="25" t="s">
        <v>47</v>
      </c>
    </row>
    <row r="13" spans="1:83" s="25" customFormat="1" ht="15" customHeight="1">
      <c r="A13" s="215" t="s">
        <v>48</v>
      </c>
      <c r="B13" s="216"/>
      <c r="C13" s="216"/>
      <c r="D13" s="216"/>
      <c r="E13" s="216"/>
      <c r="F13" s="216"/>
      <c r="G13" s="216"/>
      <c r="H13" s="216"/>
      <c r="I13" s="217"/>
      <c r="J13" s="218" t="s">
        <v>49</v>
      </c>
      <c r="K13" s="216"/>
      <c r="L13" s="216"/>
      <c r="M13" s="216"/>
      <c r="N13" s="216"/>
      <c r="O13" s="216"/>
      <c r="P13" s="216"/>
      <c r="Q13" s="216"/>
      <c r="R13" s="216"/>
      <c r="S13" s="219"/>
      <c r="T13" s="26"/>
      <c r="U13" s="21"/>
      <c r="V13" s="21"/>
      <c r="W13" s="21"/>
      <c r="X13" s="21"/>
      <c r="Y13" s="21"/>
      <c r="Z13" s="21"/>
      <c r="AA13" s="21"/>
      <c r="AB13" s="21"/>
      <c r="AC13" s="21"/>
      <c r="AD13" s="21"/>
      <c r="AE13" s="21"/>
      <c r="AF13" s="21"/>
      <c r="AG13" s="21"/>
      <c r="AH13" s="21"/>
      <c r="AI13" s="21"/>
      <c r="AJ13" s="21"/>
      <c r="AK13" s="21"/>
      <c r="AL13" s="21"/>
      <c r="AM13" s="21"/>
      <c r="AN13" s="21"/>
      <c r="AO13" s="21"/>
      <c r="AP13" s="21"/>
      <c r="AQ13" s="21" t="s">
        <v>50</v>
      </c>
      <c r="AR13" s="21"/>
      <c r="AS13" s="21"/>
      <c r="AT13" s="27"/>
      <c r="AU13" s="24"/>
      <c r="AV13" s="201"/>
      <c r="AW13" s="202"/>
      <c r="AX13" s="202"/>
      <c r="AY13" s="202"/>
      <c r="AZ13" s="202"/>
      <c r="BA13" s="202"/>
      <c r="BB13" s="202"/>
      <c r="BC13" s="202"/>
      <c r="BD13" s="202"/>
      <c r="BE13" s="202"/>
      <c r="BF13" s="202"/>
      <c r="BG13" s="202"/>
      <c r="BH13" s="202"/>
      <c r="BI13" s="202"/>
      <c r="BJ13" s="202"/>
      <c r="BK13" s="202"/>
      <c r="BL13" s="202"/>
      <c r="BM13" s="202"/>
      <c r="BN13" s="203"/>
      <c r="CC13" s="25" t="s">
        <v>51</v>
      </c>
      <c r="CD13" s="25" t="s">
        <v>52</v>
      </c>
      <c r="CE13" s="25" t="s">
        <v>53</v>
      </c>
    </row>
    <row r="14" spans="1:83" s="25" customFormat="1" ht="15" customHeight="1">
      <c r="A14" s="192"/>
      <c r="B14" s="193"/>
      <c r="C14" s="193"/>
      <c r="D14" s="193"/>
      <c r="E14" s="193"/>
      <c r="F14" s="193"/>
      <c r="G14" s="193"/>
      <c r="H14" s="193"/>
      <c r="I14" s="193"/>
      <c r="J14" s="316"/>
      <c r="K14" s="317"/>
      <c r="L14" s="317"/>
      <c r="M14" s="317"/>
      <c r="N14" s="317"/>
      <c r="O14" s="317"/>
      <c r="P14" s="317"/>
      <c r="Q14" s="317"/>
      <c r="R14" s="317"/>
      <c r="S14" s="318"/>
      <c r="T14" s="26" t="s">
        <v>54</v>
      </c>
      <c r="U14" s="21"/>
      <c r="V14" s="21"/>
      <c r="W14" s="198"/>
      <c r="X14" s="199"/>
      <c r="Y14" s="199"/>
      <c r="Z14" s="199"/>
      <c r="AA14" s="199"/>
      <c r="AB14" s="199"/>
      <c r="AC14" s="199"/>
      <c r="AD14" s="199"/>
      <c r="AE14" s="199"/>
      <c r="AF14" s="199"/>
      <c r="AG14" s="199"/>
      <c r="AH14" s="199"/>
      <c r="AI14" s="199"/>
      <c r="AJ14" s="199"/>
      <c r="AK14" s="199"/>
      <c r="AL14" s="199"/>
      <c r="AM14" s="199"/>
      <c r="AN14" s="199"/>
      <c r="AO14" s="199"/>
      <c r="AP14" s="199"/>
      <c r="AQ14" s="199"/>
      <c r="AR14" s="199"/>
      <c r="AS14" s="199"/>
      <c r="AT14" s="200"/>
      <c r="AU14" s="24"/>
      <c r="AV14" s="201"/>
      <c r="AW14" s="202"/>
      <c r="AX14" s="202"/>
      <c r="AY14" s="202"/>
      <c r="AZ14" s="202"/>
      <c r="BA14" s="202"/>
      <c r="BB14" s="202"/>
      <c r="BC14" s="202"/>
      <c r="BD14" s="202"/>
      <c r="BE14" s="202"/>
      <c r="BF14" s="202"/>
      <c r="BG14" s="202"/>
      <c r="BH14" s="202"/>
      <c r="BI14" s="202"/>
      <c r="BJ14" s="202"/>
      <c r="BK14" s="202"/>
      <c r="BL14" s="202"/>
      <c r="BM14" s="202"/>
      <c r="BN14" s="203"/>
      <c r="CC14" s="25" t="s">
        <v>55</v>
      </c>
      <c r="CD14" s="25" t="s">
        <v>56</v>
      </c>
      <c r="CE14" s="25" t="s">
        <v>57</v>
      </c>
    </row>
    <row r="15" spans="1:83" s="25" customFormat="1" ht="15" customHeight="1" thickBot="1">
      <c r="A15" s="194"/>
      <c r="B15" s="195"/>
      <c r="C15" s="195"/>
      <c r="D15" s="195"/>
      <c r="E15" s="195"/>
      <c r="F15" s="195"/>
      <c r="G15" s="195"/>
      <c r="H15" s="195"/>
      <c r="I15" s="195"/>
      <c r="J15" s="319"/>
      <c r="K15" s="320"/>
      <c r="L15" s="320"/>
      <c r="M15" s="320"/>
      <c r="N15" s="320"/>
      <c r="O15" s="320"/>
      <c r="P15" s="320"/>
      <c r="Q15" s="320"/>
      <c r="R15" s="320"/>
      <c r="S15" s="321"/>
      <c r="T15" s="30"/>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2"/>
      <c r="AU15" s="33"/>
      <c r="AV15" s="204"/>
      <c r="AW15" s="205"/>
      <c r="AX15" s="205"/>
      <c r="AY15" s="205"/>
      <c r="AZ15" s="205"/>
      <c r="BA15" s="205"/>
      <c r="BB15" s="205"/>
      <c r="BC15" s="205"/>
      <c r="BD15" s="205"/>
      <c r="BE15" s="205"/>
      <c r="BF15" s="205"/>
      <c r="BG15" s="205"/>
      <c r="BH15" s="205"/>
      <c r="BI15" s="205"/>
      <c r="BJ15" s="205"/>
      <c r="BK15" s="205"/>
      <c r="BL15" s="205"/>
      <c r="BM15" s="205"/>
      <c r="BN15" s="206"/>
      <c r="CC15" s="25" t="s">
        <v>58</v>
      </c>
      <c r="CD15" s="25" t="s">
        <v>59</v>
      </c>
      <c r="CE15" s="25" t="s">
        <v>60</v>
      </c>
    </row>
    <row r="16" spans="1:83" s="25" customFormat="1" ht="5.0999999999999996" customHeight="1" thickTop="1">
      <c r="A16" s="21"/>
      <c r="B16" s="21"/>
      <c r="C16" s="34"/>
      <c r="D16" s="34"/>
      <c r="E16" s="34"/>
      <c r="F16" s="34"/>
      <c r="G16" s="34"/>
      <c r="H16" s="34"/>
      <c r="I16" s="34"/>
      <c r="J16" s="34"/>
      <c r="K16" s="34"/>
      <c r="L16" s="34"/>
      <c r="M16" s="34"/>
      <c r="N16" s="34"/>
      <c r="O16" s="34"/>
      <c r="P16" s="34"/>
      <c r="Q16" s="34"/>
      <c r="R16" s="34"/>
      <c r="S16" s="35"/>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36"/>
      <c r="AV16" s="36"/>
      <c r="AW16" s="37"/>
      <c r="AX16" s="37"/>
      <c r="AY16" s="37"/>
      <c r="AZ16" s="37"/>
      <c r="BA16" s="37"/>
      <c r="BB16" s="37"/>
      <c r="BC16" s="37"/>
      <c r="BD16" s="37"/>
      <c r="BE16" s="37"/>
      <c r="BF16" s="37"/>
      <c r="BG16" s="37"/>
      <c r="BH16" s="37"/>
      <c r="BI16" s="37"/>
      <c r="BJ16" s="37"/>
      <c r="BK16" s="37"/>
      <c r="BL16" s="37"/>
      <c r="BM16" s="37"/>
      <c r="BN16" s="37"/>
      <c r="CC16" s="25" t="s">
        <v>61</v>
      </c>
      <c r="CD16" s="25" t="s">
        <v>62</v>
      </c>
      <c r="CE16" s="25" t="s">
        <v>63</v>
      </c>
    </row>
    <row r="17" spans="1:83" ht="30" customHeight="1" thickBot="1">
      <c r="A17" s="38" t="s">
        <v>64</v>
      </c>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9" t="s">
        <v>65</v>
      </c>
      <c r="BM17" s="74"/>
      <c r="BN17" s="75"/>
      <c r="CC17" s="1" t="s">
        <v>66</v>
      </c>
      <c r="CD17" s="1" t="s">
        <v>67</v>
      </c>
      <c r="CE17" s="1" t="s">
        <v>68</v>
      </c>
    </row>
    <row r="18" spans="1:83" ht="39.950000000000003" customHeight="1" thickTop="1">
      <c r="A18" s="207" t="s">
        <v>69</v>
      </c>
      <c r="B18" s="40" t="s">
        <v>70</v>
      </c>
      <c r="C18" s="209" t="s">
        <v>71</v>
      </c>
      <c r="D18" s="170"/>
      <c r="E18" s="170"/>
      <c r="F18" s="170"/>
      <c r="G18" s="170"/>
      <c r="H18" s="170"/>
      <c r="I18" s="170"/>
      <c r="J18" s="210"/>
      <c r="K18" s="209" t="s">
        <v>72</v>
      </c>
      <c r="L18" s="170"/>
      <c r="M18" s="170"/>
      <c r="N18" s="170"/>
      <c r="O18" s="170"/>
      <c r="P18" s="170"/>
      <c r="Q18" s="170"/>
      <c r="R18" s="170"/>
      <c r="S18" s="210"/>
      <c r="T18" s="211" t="s">
        <v>73</v>
      </c>
      <c r="U18" s="170"/>
      <c r="V18" s="170"/>
      <c r="W18" s="170"/>
      <c r="X18" s="170"/>
      <c r="Y18" s="170"/>
      <c r="Z18" s="170"/>
      <c r="AA18" s="170"/>
      <c r="AB18" s="210"/>
      <c r="AC18" s="212" t="s">
        <v>74</v>
      </c>
      <c r="AD18" s="213"/>
      <c r="AE18" s="213"/>
      <c r="AF18" s="213"/>
      <c r="AG18" s="213"/>
      <c r="AH18" s="213"/>
      <c r="AI18" s="213"/>
      <c r="AJ18" s="213"/>
      <c r="AK18" s="214"/>
      <c r="AL18" s="169" t="s">
        <v>75</v>
      </c>
      <c r="AM18" s="170"/>
      <c r="AN18" s="170"/>
      <c r="AO18" s="170"/>
      <c r="AP18" s="170"/>
      <c r="AQ18" s="170"/>
      <c r="AR18" s="170"/>
      <c r="AS18" s="170"/>
      <c r="AT18" s="171"/>
      <c r="AU18" s="172" t="s">
        <v>76</v>
      </c>
      <c r="AV18" s="170"/>
      <c r="AW18" s="170"/>
      <c r="AX18" s="170"/>
      <c r="AY18" s="170"/>
      <c r="AZ18" s="170"/>
      <c r="BA18" s="170"/>
      <c r="BB18" s="170"/>
      <c r="BC18" s="171"/>
      <c r="BD18" s="173" t="s">
        <v>77</v>
      </c>
      <c r="BE18" s="174"/>
      <c r="BF18" s="174"/>
      <c r="BG18" s="174"/>
      <c r="BH18" s="174"/>
      <c r="BI18" s="174"/>
      <c r="BJ18" s="174"/>
      <c r="BK18" s="174"/>
      <c r="BL18" s="175"/>
      <c r="BM18" s="41" t="s">
        <v>78</v>
      </c>
      <c r="BN18" s="42" t="s">
        <v>79</v>
      </c>
      <c r="BP18" s="43" t="s">
        <v>80</v>
      </c>
      <c r="BQ18" s="44">
        <v>0.1</v>
      </c>
      <c r="CC18" s="1" t="s">
        <v>81</v>
      </c>
      <c r="CD18" s="1" t="s">
        <v>82</v>
      </c>
      <c r="CE18" s="1" t="s">
        <v>83</v>
      </c>
    </row>
    <row r="19" spans="1:83" s="25" customFormat="1" ht="39.950000000000003" customHeight="1">
      <c r="A19" s="208"/>
      <c r="B19" s="45">
        <v>1</v>
      </c>
      <c r="C19" s="176"/>
      <c r="D19" s="177"/>
      <c r="E19" s="178" t="str">
        <f>IF(C19="","-",VLOOKUP(C19,$CC:$CD,2,FALSE))</f>
        <v>-</v>
      </c>
      <c r="F19" s="179"/>
      <c r="G19" s="179"/>
      <c r="H19" s="179"/>
      <c r="I19" s="179"/>
      <c r="J19" s="180"/>
      <c r="K19" s="181"/>
      <c r="L19" s="182"/>
      <c r="M19" s="183"/>
      <c r="N19" s="178" t="str">
        <f>IF(K19="","-",VLOOKUP(K19,$CC:$CD,2,FALSE))</f>
        <v>-</v>
      </c>
      <c r="O19" s="179"/>
      <c r="P19" s="179"/>
      <c r="Q19" s="179"/>
      <c r="R19" s="179"/>
      <c r="S19" s="180"/>
      <c r="T19" s="184"/>
      <c r="U19" s="185"/>
      <c r="V19" s="185"/>
      <c r="W19" s="185"/>
      <c r="X19" s="185"/>
      <c r="Y19" s="185"/>
      <c r="Z19" s="185"/>
      <c r="AA19" s="185"/>
      <c r="AB19" s="186"/>
      <c r="AC19" s="184"/>
      <c r="AD19" s="185"/>
      <c r="AE19" s="185"/>
      <c r="AF19" s="185"/>
      <c r="AG19" s="185"/>
      <c r="AH19" s="185"/>
      <c r="AI19" s="185"/>
      <c r="AJ19" s="185"/>
      <c r="AK19" s="186"/>
      <c r="AL19" s="187">
        <f>+T19-AC19</f>
        <v>0</v>
      </c>
      <c r="AM19" s="187"/>
      <c r="AN19" s="187"/>
      <c r="AO19" s="187"/>
      <c r="AP19" s="187"/>
      <c r="AQ19" s="187"/>
      <c r="AR19" s="187"/>
      <c r="AS19" s="187"/>
      <c r="AT19" s="188"/>
      <c r="AU19" s="189"/>
      <c r="AV19" s="185"/>
      <c r="AW19" s="185"/>
      <c r="AX19" s="185"/>
      <c r="AY19" s="185"/>
      <c r="AZ19" s="185"/>
      <c r="BA19" s="185"/>
      <c r="BB19" s="185"/>
      <c r="BC19" s="190"/>
      <c r="BD19" s="187">
        <f>ROUNDDOWN(+AU19*$BQ$18,0)</f>
        <v>0</v>
      </c>
      <c r="BE19" s="187"/>
      <c r="BF19" s="187"/>
      <c r="BG19" s="187"/>
      <c r="BH19" s="187"/>
      <c r="BI19" s="187"/>
      <c r="BJ19" s="187"/>
      <c r="BK19" s="187"/>
      <c r="BL19" s="191"/>
      <c r="BM19" s="76" t="s">
        <v>84</v>
      </c>
      <c r="BN19" s="166" t="s">
        <v>50</v>
      </c>
      <c r="BQ19" s="46" t="str">
        <f>IF(+T19-AC19-AU19=0,"※完成☑","支払残あり")</f>
        <v>※完成☑</v>
      </c>
      <c r="CC19" s="1" t="s">
        <v>324</v>
      </c>
      <c r="CD19" s="117" t="s">
        <v>325</v>
      </c>
      <c r="CE19" s="117" t="s">
        <v>326</v>
      </c>
    </row>
    <row r="20" spans="1:83" s="25" customFormat="1" ht="39.950000000000003" customHeight="1">
      <c r="A20" s="208"/>
      <c r="B20" s="47">
        <v>2</v>
      </c>
      <c r="C20" s="156"/>
      <c r="D20" s="157"/>
      <c r="E20" s="158" t="str">
        <f>IF(C20="","-",VLOOKUP(C20,$CC:$CD,2,FALSE))</f>
        <v>-</v>
      </c>
      <c r="F20" s="159"/>
      <c r="G20" s="159"/>
      <c r="H20" s="159"/>
      <c r="I20" s="159"/>
      <c r="J20" s="160"/>
      <c r="K20" s="161"/>
      <c r="L20" s="162"/>
      <c r="M20" s="163"/>
      <c r="N20" s="158" t="str">
        <f>IF(K20="","-",VLOOKUP(K20,$CC:$CD,2,FALSE))</f>
        <v>-</v>
      </c>
      <c r="O20" s="159"/>
      <c r="P20" s="159"/>
      <c r="Q20" s="159"/>
      <c r="R20" s="159"/>
      <c r="S20" s="160"/>
      <c r="T20" s="164"/>
      <c r="U20" s="153"/>
      <c r="V20" s="153"/>
      <c r="W20" s="153"/>
      <c r="X20" s="153"/>
      <c r="Y20" s="153"/>
      <c r="Z20" s="153"/>
      <c r="AA20" s="153"/>
      <c r="AB20" s="165"/>
      <c r="AC20" s="164"/>
      <c r="AD20" s="153"/>
      <c r="AE20" s="153"/>
      <c r="AF20" s="153"/>
      <c r="AG20" s="153"/>
      <c r="AH20" s="153"/>
      <c r="AI20" s="153"/>
      <c r="AJ20" s="153"/>
      <c r="AK20" s="165"/>
      <c r="AL20" s="150">
        <f>+T20-AC20</f>
        <v>0</v>
      </c>
      <c r="AM20" s="150"/>
      <c r="AN20" s="150"/>
      <c r="AO20" s="150"/>
      <c r="AP20" s="150"/>
      <c r="AQ20" s="150"/>
      <c r="AR20" s="150"/>
      <c r="AS20" s="150"/>
      <c r="AT20" s="151"/>
      <c r="AU20" s="152"/>
      <c r="AV20" s="153"/>
      <c r="AW20" s="153"/>
      <c r="AX20" s="153"/>
      <c r="AY20" s="153"/>
      <c r="AZ20" s="153"/>
      <c r="BA20" s="153"/>
      <c r="BB20" s="153"/>
      <c r="BC20" s="154"/>
      <c r="BD20" s="150">
        <f>ROUNDDOWN(+AU20*$BQ$18,0)</f>
        <v>0</v>
      </c>
      <c r="BE20" s="150"/>
      <c r="BF20" s="150"/>
      <c r="BG20" s="150"/>
      <c r="BH20" s="150"/>
      <c r="BI20" s="150"/>
      <c r="BJ20" s="150"/>
      <c r="BK20" s="150"/>
      <c r="BL20" s="155"/>
      <c r="BM20" s="77" t="s">
        <v>84</v>
      </c>
      <c r="BN20" s="167"/>
      <c r="BP20" s="1"/>
      <c r="BQ20" s="46" t="str">
        <f>IF(+T20-AC20-AU20=0,"※完成☑","支払残あり")</f>
        <v>※完成☑</v>
      </c>
      <c r="CC20" s="25" t="s">
        <v>85</v>
      </c>
      <c r="CD20" s="25" t="s">
        <v>86</v>
      </c>
      <c r="CE20" s="25" t="s">
        <v>87</v>
      </c>
    </row>
    <row r="21" spans="1:83" s="25" customFormat="1" ht="39.950000000000003" customHeight="1">
      <c r="A21" s="208"/>
      <c r="B21" s="47">
        <v>3</v>
      </c>
      <c r="C21" s="156"/>
      <c r="D21" s="157"/>
      <c r="E21" s="158" t="str">
        <f>IF(C21="","-",VLOOKUP(C21,$CC:$CD,2,FALSE))</f>
        <v>-</v>
      </c>
      <c r="F21" s="159"/>
      <c r="G21" s="159"/>
      <c r="H21" s="159"/>
      <c r="I21" s="159"/>
      <c r="J21" s="160"/>
      <c r="K21" s="161"/>
      <c r="L21" s="162"/>
      <c r="M21" s="163"/>
      <c r="N21" s="158" t="str">
        <f>IF(K21="","-",VLOOKUP(K21,$CC:$CD,2,FALSE))</f>
        <v>-</v>
      </c>
      <c r="O21" s="159"/>
      <c r="P21" s="159"/>
      <c r="Q21" s="159"/>
      <c r="R21" s="159"/>
      <c r="S21" s="160"/>
      <c r="T21" s="164"/>
      <c r="U21" s="153"/>
      <c r="V21" s="153"/>
      <c r="W21" s="153"/>
      <c r="X21" s="153"/>
      <c r="Y21" s="153"/>
      <c r="Z21" s="153"/>
      <c r="AA21" s="153"/>
      <c r="AB21" s="165"/>
      <c r="AC21" s="164"/>
      <c r="AD21" s="153"/>
      <c r="AE21" s="153"/>
      <c r="AF21" s="153"/>
      <c r="AG21" s="153"/>
      <c r="AH21" s="153"/>
      <c r="AI21" s="153"/>
      <c r="AJ21" s="153"/>
      <c r="AK21" s="165"/>
      <c r="AL21" s="150">
        <f>+T21-AC21</f>
        <v>0</v>
      </c>
      <c r="AM21" s="150"/>
      <c r="AN21" s="150"/>
      <c r="AO21" s="150"/>
      <c r="AP21" s="150"/>
      <c r="AQ21" s="150"/>
      <c r="AR21" s="150"/>
      <c r="AS21" s="150"/>
      <c r="AT21" s="151"/>
      <c r="AU21" s="152"/>
      <c r="AV21" s="153"/>
      <c r="AW21" s="153"/>
      <c r="AX21" s="153"/>
      <c r="AY21" s="153"/>
      <c r="AZ21" s="153"/>
      <c r="BA21" s="153"/>
      <c r="BB21" s="153"/>
      <c r="BC21" s="154"/>
      <c r="BD21" s="150">
        <f>ROUNDDOWN(+AU21*$BQ$18,0)</f>
        <v>0</v>
      </c>
      <c r="BE21" s="150"/>
      <c r="BF21" s="150"/>
      <c r="BG21" s="150"/>
      <c r="BH21" s="150"/>
      <c r="BI21" s="150"/>
      <c r="BJ21" s="150"/>
      <c r="BK21" s="150"/>
      <c r="BL21" s="155"/>
      <c r="BM21" s="77" t="s">
        <v>84</v>
      </c>
      <c r="BN21" s="167"/>
      <c r="BP21" s="1"/>
      <c r="BQ21" s="46" t="str">
        <f>IF(+T21-AC21-AU21=0,"※完成☑","支払残あり")</f>
        <v>※完成☑</v>
      </c>
      <c r="CC21" s="25" t="s">
        <v>88</v>
      </c>
      <c r="CD21" s="25" t="s">
        <v>89</v>
      </c>
      <c r="CE21" s="25" t="s">
        <v>90</v>
      </c>
    </row>
    <row r="22" spans="1:83" s="25" customFormat="1" ht="39.950000000000003" customHeight="1">
      <c r="A22" s="208"/>
      <c r="B22" s="47">
        <v>4</v>
      </c>
      <c r="C22" s="156"/>
      <c r="D22" s="157"/>
      <c r="E22" s="158" t="str">
        <f>IF(C22="","-",VLOOKUP(C22,$CC:$CD,2,FALSE))</f>
        <v>-</v>
      </c>
      <c r="F22" s="159"/>
      <c r="G22" s="159"/>
      <c r="H22" s="159"/>
      <c r="I22" s="159"/>
      <c r="J22" s="160"/>
      <c r="K22" s="161"/>
      <c r="L22" s="162"/>
      <c r="M22" s="163"/>
      <c r="N22" s="158" t="str">
        <f>IF(K22="","-",VLOOKUP(K22,$CC:$CD,2,FALSE))</f>
        <v>-</v>
      </c>
      <c r="O22" s="159"/>
      <c r="P22" s="159"/>
      <c r="Q22" s="159"/>
      <c r="R22" s="159"/>
      <c r="S22" s="160"/>
      <c r="T22" s="164"/>
      <c r="U22" s="153"/>
      <c r="V22" s="153"/>
      <c r="W22" s="153"/>
      <c r="X22" s="153"/>
      <c r="Y22" s="153"/>
      <c r="Z22" s="153"/>
      <c r="AA22" s="153"/>
      <c r="AB22" s="165"/>
      <c r="AC22" s="164"/>
      <c r="AD22" s="153"/>
      <c r="AE22" s="153"/>
      <c r="AF22" s="153"/>
      <c r="AG22" s="153"/>
      <c r="AH22" s="153"/>
      <c r="AI22" s="153"/>
      <c r="AJ22" s="153"/>
      <c r="AK22" s="165"/>
      <c r="AL22" s="150">
        <f>+T22-AC22</f>
        <v>0</v>
      </c>
      <c r="AM22" s="150"/>
      <c r="AN22" s="150"/>
      <c r="AO22" s="150"/>
      <c r="AP22" s="150"/>
      <c r="AQ22" s="150"/>
      <c r="AR22" s="150"/>
      <c r="AS22" s="150"/>
      <c r="AT22" s="151"/>
      <c r="AU22" s="152"/>
      <c r="AV22" s="153"/>
      <c r="AW22" s="153"/>
      <c r="AX22" s="153"/>
      <c r="AY22" s="153"/>
      <c r="AZ22" s="153"/>
      <c r="BA22" s="153"/>
      <c r="BB22" s="153"/>
      <c r="BC22" s="154"/>
      <c r="BD22" s="150">
        <f>ROUNDDOWN(+AU22*$BQ$18,0)</f>
        <v>0</v>
      </c>
      <c r="BE22" s="150"/>
      <c r="BF22" s="150"/>
      <c r="BG22" s="150"/>
      <c r="BH22" s="150"/>
      <c r="BI22" s="150"/>
      <c r="BJ22" s="150"/>
      <c r="BK22" s="150"/>
      <c r="BL22" s="155"/>
      <c r="BM22" s="77" t="s">
        <v>84</v>
      </c>
      <c r="BN22" s="167"/>
      <c r="BP22" s="1"/>
      <c r="BQ22" s="46" t="str">
        <f>IF(+T22-AC22-AU22=0,"※完成☑","支払残あり")</f>
        <v>※完成☑</v>
      </c>
      <c r="CC22" s="25" t="s">
        <v>91</v>
      </c>
      <c r="CD22" s="25" t="s">
        <v>92</v>
      </c>
      <c r="CE22" s="25" t="s">
        <v>93</v>
      </c>
    </row>
    <row r="23" spans="1:83" s="25" customFormat="1" ht="39.950000000000003" customHeight="1">
      <c r="A23" s="208"/>
      <c r="B23" s="48">
        <v>5</v>
      </c>
      <c r="C23" s="140"/>
      <c r="D23" s="141"/>
      <c r="E23" s="142" t="str">
        <f>IF(C23="","-",VLOOKUP(C23,$CC:$CD,2,FALSE))</f>
        <v>-</v>
      </c>
      <c r="F23" s="143"/>
      <c r="G23" s="143"/>
      <c r="H23" s="143"/>
      <c r="I23" s="143"/>
      <c r="J23" s="144"/>
      <c r="K23" s="145"/>
      <c r="L23" s="146"/>
      <c r="M23" s="147"/>
      <c r="N23" s="142" t="str">
        <f>IF(K23="","-",VLOOKUP(K23,$CC:$CD,2,FALSE))</f>
        <v>-</v>
      </c>
      <c r="O23" s="143"/>
      <c r="P23" s="143"/>
      <c r="Q23" s="143"/>
      <c r="R23" s="143"/>
      <c r="S23" s="144"/>
      <c r="T23" s="148"/>
      <c r="U23" s="126"/>
      <c r="V23" s="126"/>
      <c r="W23" s="126"/>
      <c r="X23" s="126"/>
      <c r="Y23" s="126"/>
      <c r="Z23" s="126"/>
      <c r="AA23" s="126"/>
      <c r="AB23" s="149"/>
      <c r="AC23" s="148"/>
      <c r="AD23" s="126"/>
      <c r="AE23" s="126"/>
      <c r="AF23" s="126"/>
      <c r="AG23" s="126"/>
      <c r="AH23" s="126"/>
      <c r="AI23" s="126"/>
      <c r="AJ23" s="126"/>
      <c r="AK23" s="149"/>
      <c r="AL23" s="123">
        <f>+T23-AC23</f>
        <v>0</v>
      </c>
      <c r="AM23" s="123"/>
      <c r="AN23" s="123"/>
      <c r="AO23" s="123"/>
      <c r="AP23" s="123"/>
      <c r="AQ23" s="123"/>
      <c r="AR23" s="123"/>
      <c r="AS23" s="123"/>
      <c r="AT23" s="124"/>
      <c r="AU23" s="125"/>
      <c r="AV23" s="126"/>
      <c r="AW23" s="126"/>
      <c r="AX23" s="126"/>
      <c r="AY23" s="126"/>
      <c r="AZ23" s="126"/>
      <c r="BA23" s="126"/>
      <c r="BB23" s="126"/>
      <c r="BC23" s="127"/>
      <c r="BD23" s="123">
        <f>ROUNDDOWN(+AU23*$BQ$18,0)</f>
        <v>0</v>
      </c>
      <c r="BE23" s="123"/>
      <c r="BF23" s="123"/>
      <c r="BG23" s="123"/>
      <c r="BH23" s="123"/>
      <c r="BI23" s="123"/>
      <c r="BJ23" s="123"/>
      <c r="BK23" s="123"/>
      <c r="BL23" s="128"/>
      <c r="BM23" s="78" t="s">
        <v>84</v>
      </c>
      <c r="BN23" s="167"/>
      <c r="BP23" s="1"/>
      <c r="BQ23" s="46" t="str">
        <f>IF(+T23-AC23-AU23=0,"※完成☑","支払残あり")</f>
        <v>※完成☑</v>
      </c>
      <c r="CC23" s="25" t="s">
        <v>94</v>
      </c>
      <c r="CD23" s="25" t="s">
        <v>95</v>
      </c>
      <c r="CE23" s="25" t="s">
        <v>96</v>
      </c>
    </row>
    <row r="24" spans="1:83" s="25" customFormat="1" ht="39.950000000000003" customHeight="1" thickBot="1">
      <c r="A24" s="79"/>
      <c r="B24" s="129" t="s">
        <v>100</v>
      </c>
      <c r="C24" s="130"/>
      <c r="D24" s="130"/>
      <c r="E24" s="130"/>
      <c r="F24" s="130"/>
      <c r="G24" s="130"/>
      <c r="H24" s="130"/>
      <c r="I24" s="130"/>
      <c r="J24" s="130"/>
      <c r="K24" s="130"/>
      <c r="L24" s="130"/>
      <c r="M24" s="130"/>
      <c r="N24" s="130"/>
      <c r="O24" s="130"/>
      <c r="P24" s="130"/>
      <c r="Q24" s="130"/>
      <c r="R24" s="130"/>
      <c r="S24" s="131"/>
      <c r="T24" s="132">
        <f>SUM(T19:AB23)</f>
        <v>0</v>
      </c>
      <c r="U24" s="132"/>
      <c r="V24" s="132"/>
      <c r="W24" s="132"/>
      <c r="X24" s="132"/>
      <c r="Y24" s="132"/>
      <c r="Z24" s="132"/>
      <c r="AA24" s="132"/>
      <c r="AB24" s="132"/>
      <c r="AC24" s="132">
        <f>SUM(AC19:AK23)</f>
        <v>0</v>
      </c>
      <c r="AD24" s="132"/>
      <c r="AE24" s="132"/>
      <c r="AF24" s="132"/>
      <c r="AG24" s="132"/>
      <c r="AH24" s="132"/>
      <c r="AI24" s="132"/>
      <c r="AJ24" s="132"/>
      <c r="AK24" s="132"/>
      <c r="AL24" s="133">
        <f>SUM(AL19:AT23)</f>
        <v>0</v>
      </c>
      <c r="AM24" s="133"/>
      <c r="AN24" s="133"/>
      <c r="AO24" s="133"/>
      <c r="AP24" s="133"/>
      <c r="AQ24" s="133"/>
      <c r="AR24" s="133"/>
      <c r="AS24" s="133"/>
      <c r="AT24" s="134"/>
      <c r="AU24" s="135">
        <f>SUM(AU19:BC23)</f>
        <v>0</v>
      </c>
      <c r="AV24" s="136"/>
      <c r="AW24" s="136"/>
      <c r="AX24" s="136"/>
      <c r="AY24" s="136"/>
      <c r="AZ24" s="136"/>
      <c r="BA24" s="136"/>
      <c r="BB24" s="136"/>
      <c r="BC24" s="137"/>
      <c r="BD24" s="138">
        <f>SUM(BD19:BL23)</f>
        <v>0</v>
      </c>
      <c r="BE24" s="138"/>
      <c r="BF24" s="138"/>
      <c r="BG24" s="138"/>
      <c r="BH24" s="138"/>
      <c r="BI24" s="138"/>
      <c r="BJ24" s="138"/>
      <c r="BK24" s="138"/>
      <c r="BL24" s="139"/>
      <c r="BM24" s="80"/>
      <c r="BN24" s="168"/>
      <c r="BP24" s="49" t="str">
        <f>+IF(T24-AC24-AU24=0,"←※全体完成につき引渡日を入力","未完成")</f>
        <v>←※全体完成につき引渡日を入力</v>
      </c>
      <c r="BQ24" s="50"/>
      <c r="CC24" s="25" t="s">
        <v>97</v>
      </c>
      <c r="CD24" s="25" t="s">
        <v>98</v>
      </c>
      <c r="CE24" s="25" t="s">
        <v>99</v>
      </c>
    </row>
    <row r="25" spans="1:83" s="25" customFormat="1" ht="6" customHeight="1" thickTop="1" thickBot="1">
      <c r="A25" s="51"/>
      <c r="B25" s="52"/>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52"/>
      <c r="BN25" s="51"/>
      <c r="BO25" s="51"/>
      <c r="BP25" s="51"/>
      <c r="CC25" s="25" t="s">
        <v>101</v>
      </c>
      <c r="CD25" s="25" t="s">
        <v>102</v>
      </c>
      <c r="CE25" s="25" t="s">
        <v>103</v>
      </c>
    </row>
    <row r="26" spans="1:83" ht="39.950000000000003" customHeight="1" thickTop="1" thickBot="1">
      <c r="A26" s="122" t="s">
        <v>323</v>
      </c>
      <c r="B26" s="122"/>
      <c r="C26" s="122"/>
      <c r="D26" s="122"/>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51"/>
      <c r="AK26" s="51"/>
      <c r="AL26" s="118" t="s">
        <v>108</v>
      </c>
      <c r="AM26" s="119"/>
      <c r="AN26" s="119"/>
      <c r="AO26" s="119"/>
      <c r="AP26" s="119"/>
      <c r="AQ26" s="119"/>
      <c r="AR26" s="119"/>
      <c r="AS26" s="119"/>
      <c r="AT26" s="119"/>
      <c r="AU26" s="55"/>
      <c r="AV26" s="56"/>
      <c r="AW26" s="57"/>
      <c r="AX26" s="55"/>
      <c r="AY26" s="56"/>
      <c r="AZ26" s="58"/>
      <c r="BA26" s="59"/>
      <c r="BB26" s="56"/>
      <c r="BC26" s="60"/>
      <c r="BD26" s="61"/>
      <c r="BE26" s="56"/>
      <c r="BF26" s="57"/>
      <c r="BG26" s="55"/>
      <c r="BH26" s="56"/>
      <c r="BI26" s="58"/>
      <c r="BJ26" s="59"/>
      <c r="BK26" s="56"/>
      <c r="BL26" s="58"/>
      <c r="BM26" s="62"/>
      <c r="BN26" s="63" t="s">
        <v>50</v>
      </c>
      <c r="CC26" s="1" t="s">
        <v>104</v>
      </c>
      <c r="CD26" s="1" t="s">
        <v>105</v>
      </c>
      <c r="CE26" s="1" t="s">
        <v>106</v>
      </c>
    </row>
    <row r="27" spans="1:83" ht="13.5" customHeight="1" thickTop="1">
      <c r="A27" s="54"/>
      <c r="B27" s="53"/>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64"/>
      <c r="AM27" s="64"/>
      <c r="AN27" s="64"/>
      <c r="AO27" s="64"/>
      <c r="AP27" s="64"/>
      <c r="AQ27" s="64"/>
      <c r="AR27" s="64"/>
      <c r="AS27" s="64"/>
      <c r="AT27" s="64"/>
      <c r="AU27" s="54"/>
      <c r="AV27" s="54"/>
      <c r="AW27" s="54"/>
      <c r="AX27" s="54"/>
      <c r="AY27" s="54"/>
      <c r="AZ27" s="54"/>
      <c r="BA27" s="54"/>
      <c r="BB27" s="54"/>
      <c r="BC27" s="54"/>
      <c r="BD27" s="54"/>
      <c r="BE27" s="54"/>
      <c r="BF27" s="54"/>
      <c r="BG27" s="54"/>
      <c r="BH27" s="54"/>
      <c r="BI27" s="54"/>
      <c r="BJ27" s="54"/>
      <c r="BK27" s="54"/>
      <c r="BL27" s="54"/>
      <c r="BM27" s="54"/>
      <c r="BN27" s="65"/>
      <c r="CC27" s="1" t="s">
        <v>109</v>
      </c>
      <c r="CD27" s="1" t="s">
        <v>110</v>
      </c>
      <c r="CE27" s="1" t="s">
        <v>111</v>
      </c>
    </row>
    <row r="28" spans="1:83" ht="13.5" customHeight="1">
      <c r="A28" s="66" t="s">
        <v>114</v>
      </c>
      <c r="B28" s="54"/>
      <c r="C28" s="66" t="s">
        <v>115</v>
      </c>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64"/>
      <c r="AM28" s="64"/>
      <c r="AN28" s="64"/>
      <c r="AO28" s="64"/>
      <c r="AP28" s="64"/>
      <c r="AQ28" s="64"/>
      <c r="AR28" s="64"/>
      <c r="AS28" s="64"/>
      <c r="AT28" s="64"/>
      <c r="AU28" s="54"/>
      <c r="AV28" s="54"/>
      <c r="AW28" s="54"/>
      <c r="AX28" s="54"/>
      <c r="AY28" s="54"/>
      <c r="AZ28" s="54"/>
      <c r="BA28" s="54"/>
      <c r="BB28" s="54"/>
      <c r="BC28" s="54"/>
      <c r="BD28" s="54"/>
      <c r="BE28" s="54"/>
      <c r="BF28" s="54"/>
      <c r="BG28" s="54"/>
      <c r="BH28" s="54"/>
      <c r="BI28" s="54"/>
      <c r="BJ28" s="54"/>
      <c r="BK28" s="54"/>
      <c r="BL28" s="54"/>
      <c r="BM28" s="54"/>
      <c r="BN28" s="54"/>
      <c r="CC28" s="1" t="s">
        <v>112</v>
      </c>
      <c r="CD28" s="1" t="s">
        <v>113</v>
      </c>
      <c r="CE28" s="1" t="s">
        <v>113</v>
      </c>
    </row>
    <row r="29" spans="1:83">
      <c r="A29" s="54"/>
      <c r="B29" s="54"/>
      <c r="C29" s="66" t="s">
        <v>118</v>
      </c>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S29" s="67">
        <f>+BQ18</f>
        <v>0.1</v>
      </c>
      <c r="BT29" s="1" t="s">
        <v>119</v>
      </c>
      <c r="CC29" s="1" t="s">
        <v>116</v>
      </c>
      <c r="CD29" s="1" t="s">
        <v>117</v>
      </c>
      <c r="CE29" s="1" t="s">
        <v>117</v>
      </c>
    </row>
    <row r="30" spans="1:83">
      <c r="A30" s="54"/>
      <c r="B30" s="66"/>
      <c r="C30" s="68" t="s">
        <v>122</v>
      </c>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c r="BI30" s="54"/>
      <c r="BJ30" s="54"/>
      <c r="BK30" s="54"/>
      <c r="BL30" s="54"/>
      <c r="BM30" s="54"/>
      <c r="BN30" s="54"/>
      <c r="CC30" s="1" t="s">
        <v>120</v>
      </c>
      <c r="CD30" s="1" t="s">
        <v>121</v>
      </c>
      <c r="CE30" s="1" t="s">
        <v>121</v>
      </c>
    </row>
    <row r="31" spans="1:83">
      <c r="A31" s="54"/>
      <c r="B31" s="66"/>
      <c r="C31" s="66" t="s">
        <v>125</v>
      </c>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4"/>
      <c r="BM31" s="54"/>
      <c r="BN31" s="54"/>
      <c r="CC31" s="1" t="s">
        <v>123</v>
      </c>
      <c r="CD31" s="1" t="s">
        <v>124</v>
      </c>
      <c r="CE31" s="1" t="s">
        <v>124</v>
      </c>
    </row>
    <row r="32" spans="1:83">
      <c r="A32" s="54"/>
      <c r="B32" s="66"/>
      <c r="C32" s="66" t="s">
        <v>129</v>
      </c>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c r="BE32" s="54"/>
      <c r="BF32" s="54"/>
      <c r="BG32" s="54"/>
      <c r="BH32" s="54"/>
      <c r="BI32" s="54"/>
      <c r="BJ32" s="54"/>
      <c r="BK32" s="54"/>
      <c r="BL32" s="54"/>
      <c r="BM32" s="54"/>
      <c r="BN32" s="54"/>
      <c r="CC32" s="1" t="s">
        <v>126</v>
      </c>
      <c r="CD32" s="1" t="s">
        <v>127</v>
      </c>
      <c r="CE32" s="1" t="s">
        <v>128</v>
      </c>
    </row>
    <row r="33" spans="1:83">
      <c r="A33" s="54"/>
      <c r="B33" s="66"/>
      <c r="C33" s="69" t="s">
        <v>133</v>
      </c>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54"/>
      <c r="BG33" s="54"/>
      <c r="BH33" s="54"/>
      <c r="BI33" s="54"/>
      <c r="BJ33" s="54"/>
      <c r="BK33" s="54"/>
      <c r="BL33" s="54"/>
      <c r="BM33" s="54"/>
      <c r="BN33" s="54"/>
      <c r="CC33" s="1" t="s">
        <v>130</v>
      </c>
      <c r="CD33" s="1" t="s">
        <v>131</v>
      </c>
      <c r="CE33" s="1" t="s">
        <v>132</v>
      </c>
    </row>
    <row r="34" spans="1:83" ht="8.1" customHeight="1">
      <c r="CC34" s="1" t="s">
        <v>134</v>
      </c>
      <c r="CD34" s="1" t="s">
        <v>135</v>
      </c>
      <c r="CE34" s="1" t="s">
        <v>136</v>
      </c>
    </row>
    <row r="35" spans="1:83" s="70" customFormat="1">
      <c r="T35" s="120">
        <f>+T19+T20+T21+T22+T23-T24</f>
        <v>0</v>
      </c>
      <c r="U35" s="121"/>
      <c r="V35" s="121"/>
      <c r="W35" s="121"/>
      <c r="X35" s="121"/>
      <c r="Y35" s="121"/>
      <c r="Z35" s="121"/>
      <c r="AA35" s="121"/>
      <c r="AB35" s="121"/>
      <c r="AC35" s="120">
        <f>+AC19+AC20+AC21+AC22+AC23-AC24</f>
        <v>0</v>
      </c>
      <c r="AD35" s="121"/>
      <c r="AE35" s="121"/>
      <c r="AF35" s="121"/>
      <c r="AG35" s="121"/>
      <c r="AH35" s="121"/>
      <c r="AI35" s="121"/>
      <c r="AJ35" s="121"/>
      <c r="AK35" s="121"/>
      <c r="AL35" s="120">
        <f>+AL19+AL20+AL21+AL22+AL23-AL24</f>
        <v>0</v>
      </c>
      <c r="AM35" s="121"/>
      <c r="AN35" s="121"/>
      <c r="AO35" s="121"/>
      <c r="AP35" s="121"/>
      <c r="AQ35" s="121"/>
      <c r="AR35" s="121"/>
      <c r="AS35" s="121"/>
      <c r="AT35" s="121"/>
      <c r="AU35" s="120">
        <f>+AU19+AU20+AU21+AU22+AU23-AU24</f>
        <v>0</v>
      </c>
      <c r="AV35" s="121"/>
      <c r="AW35" s="121"/>
      <c r="AX35" s="121"/>
      <c r="AY35" s="121"/>
      <c r="AZ35" s="121"/>
      <c r="BA35" s="121"/>
      <c r="BB35" s="121"/>
      <c r="BC35" s="121"/>
      <c r="BD35" s="120">
        <f>+BD19+BD20+BD21+BD22+BD23-BD24</f>
        <v>0</v>
      </c>
      <c r="BE35" s="121"/>
      <c r="BF35" s="121"/>
      <c r="BG35" s="121"/>
      <c r="BH35" s="121"/>
      <c r="BI35" s="121"/>
      <c r="BJ35" s="121"/>
      <c r="BK35" s="121"/>
      <c r="BL35" s="121"/>
      <c r="CC35" s="70" t="s">
        <v>137</v>
      </c>
      <c r="CD35" s="70" t="s">
        <v>138</v>
      </c>
      <c r="CE35" s="70" t="s">
        <v>139</v>
      </c>
    </row>
    <row r="36" spans="1:83" s="70" customFormat="1" ht="12">
      <c r="D36" s="66"/>
      <c r="CC36" s="70" t="s">
        <v>140</v>
      </c>
      <c r="CD36" s="70" t="s">
        <v>141</v>
      </c>
      <c r="CE36" s="70" t="s">
        <v>142</v>
      </c>
    </row>
    <row r="37" spans="1:83" s="70" customFormat="1" ht="12">
      <c r="CC37" s="70" t="s">
        <v>143</v>
      </c>
      <c r="CD37" s="70" t="s">
        <v>144</v>
      </c>
      <c r="CE37" s="70" t="s">
        <v>145</v>
      </c>
    </row>
    <row r="38" spans="1:83" s="70" customFormat="1" ht="12">
      <c r="CC38" s="70" t="s">
        <v>146</v>
      </c>
      <c r="CD38" s="70" t="s">
        <v>147</v>
      </c>
      <c r="CE38" s="70" t="s">
        <v>148</v>
      </c>
    </row>
    <row r="39" spans="1:83">
      <c r="CC39" s="1" t="s">
        <v>149</v>
      </c>
      <c r="CD39" s="1" t="s">
        <v>150</v>
      </c>
      <c r="CE39" s="1" t="s">
        <v>151</v>
      </c>
    </row>
    <row r="40" spans="1:83">
      <c r="CC40" s="1" t="s">
        <v>152</v>
      </c>
      <c r="CD40" s="1" t="s">
        <v>153</v>
      </c>
      <c r="CE40" s="1" t="s">
        <v>154</v>
      </c>
    </row>
    <row r="41" spans="1:83">
      <c r="CC41" s="1" t="s">
        <v>155</v>
      </c>
      <c r="CD41" s="1" t="s">
        <v>156</v>
      </c>
      <c r="CE41" s="1" t="s">
        <v>157</v>
      </c>
    </row>
    <row r="42" spans="1:83">
      <c r="CC42" s="1" t="s">
        <v>158</v>
      </c>
      <c r="CD42" s="1" t="s">
        <v>159</v>
      </c>
      <c r="CE42" s="1" t="s">
        <v>160</v>
      </c>
    </row>
    <row r="43" spans="1:83">
      <c r="CC43" s="1" t="s">
        <v>161</v>
      </c>
      <c r="CD43" s="1" t="s">
        <v>162</v>
      </c>
      <c r="CE43" s="1" t="s">
        <v>163</v>
      </c>
    </row>
    <row r="44" spans="1:83">
      <c r="CC44" s="1" t="s">
        <v>164</v>
      </c>
      <c r="CD44" s="1" t="s">
        <v>165</v>
      </c>
      <c r="CE44" s="1" t="s">
        <v>166</v>
      </c>
    </row>
    <row r="45" spans="1:83">
      <c r="CC45" s="1" t="s">
        <v>167</v>
      </c>
      <c r="CD45" s="1" t="s">
        <v>168</v>
      </c>
      <c r="CE45" s="1" t="s">
        <v>169</v>
      </c>
    </row>
    <row r="46" spans="1:83">
      <c r="CC46" s="1" t="s">
        <v>170</v>
      </c>
      <c r="CD46" s="1" t="s">
        <v>171</v>
      </c>
      <c r="CE46" s="1" t="s">
        <v>172</v>
      </c>
    </row>
    <row r="47" spans="1:83">
      <c r="CC47" s="1" t="s">
        <v>173</v>
      </c>
      <c r="CD47" s="1" t="s">
        <v>174</v>
      </c>
      <c r="CE47" s="1" t="s">
        <v>175</v>
      </c>
    </row>
    <row r="48" spans="1:83">
      <c r="CC48" s="1" t="s">
        <v>176</v>
      </c>
      <c r="CD48" s="1" t="s">
        <v>177</v>
      </c>
      <c r="CE48" s="1" t="s">
        <v>178</v>
      </c>
    </row>
    <row r="49" spans="81:83">
      <c r="CC49" s="1" t="s">
        <v>179</v>
      </c>
      <c r="CD49" s="1" t="s">
        <v>180</v>
      </c>
      <c r="CE49" s="1" t="s">
        <v>180</v>
      </c>
    </row>
    <row r="50" spans="81:83">
      <c r="CC50" s="1" t="s">
        <v>181</v>
      </c>
      <c r="CD50" s="1" t="s">
        <v>182</v>
      </c>
      <c r="CE50" s="1" t="s">
        <v>183</v>
      </c>
    </row>
    <row r="51" spans="81:83">
      <c r="CC51" s="1" t="s">
        <v>184</v>
      </c>
      <c r="CD51" s="1" t="s">
        <v>185</v>
      </c>
      <c r="CE51" s="1" t="s">
        <v>186</v>
      </c>
    </row>
    <row r="52" spans="81:83">
      <c r="CC52" s="1" t="s">
        <v>187</v>
      </c>
      <c r="CD52" s="1" t="s">
        <v>188</v>
      </c>
      <c r="CE52" s="1" t="s">
        <v>189</v>
      </c>
    </row>
    <row r="53" spans="81:83">
      <c r="CC53" s="1" t="s">
        <v>190</v>
      </c>
      <c r="CD53" s="1" t="s">
        <v>191</v>
      </c>
      <c r="CE53" s="1" t="s">
        <v>192</v>
      </c>
    </row>
    <row r="54" spans="81:83">
      <c r="CC54" s="1" t="s">
        <v>193</v>
      </c>
      <c r="CD54" s="1" t="s">
        <v>194</v>
      </c>
      <c r="CE54" s="1" t="s">
        <v>195</v>
      </c>
    </row>
    <row r="55" spans="81:83">
      <c r="CC55" s="1" t="s">
        <v>196</v>
      </c>
      <c r="CD55" s="1" t="s">
        <v>197</v>
      </c>
      <c r="CE55" s="1" t="s">
        <v>198</v>
      </c>
    </row>
    <row r="56" spans="81:83">
      <c r="CC56" s="1" t="s">
        <v>199</v>
      </c>
      <c r="CD56" s="1" t="s">
        <v>200</v>
      </c>
      <c r="CE56" s="1" t="s">
        <v>201</v>
      </c>
    </row>
    <row r="57" spans="81:83">
      <c r="CC57" s="1" t="s">
        <v>202</v>
      </c>
      <c r="CD57" s="1" t="s">
        <v>203</v>
      </c>
      <c r="CE57" s="1" t="s">
        <v>204</v>
      </c>
    </row>
    <row r="58" spans="81:83">
      <c r="CC58" s="1" t="s">
        <v>205</v>
      </c>
      <c r="CD58" s="1" t="s">
        <v>206</v>
      </c>
      <c r="CE58" s="1" t="s">
        <v>207</v>
      </c>
    </row>
    <row r="59" spans="81:83">
      <c r="CC59" s="1" t="s">
        <v>208</v>
      </c>
      <c r="CD59" s="1" t="s">
        <v>209</v>
      </c>
      <c r="CE59" s="1" t="s">
        <v>210</v>
      </c>
    </row>
    <row r="60" spans="81:83">
      <c r="CC60" s="1" t="s">
        <v>211</v>
      </c>
      <c r="CD60" s="1" t="s">
        <v>212</v>
      </c>
      <c r="CE60" s="1" t="s">
        <v>213</v>
      </c>
    </row>
    <row r="61" spans="81:83">
      <c r="CC61" s="1" t="s">
        <v>214</v>
      </c>
      <c r="CD61" s="1" t="s">
        <v>215</v>
      </c>
      <c r="CE61" s="1" t="s">
        <v>216</v>
      </c>
    </row>
    <row r="62" spans="81:83">
      <c r="CC62" s="1" t="s">
        <v>217</v>
      </c>
      <c r="CD62" s="1" t="s">
        <v>218</v>
      </c>
      <c r="CE62" s="1" t="s">
        <v>219</v>
      </c>
    </row>
    <row r="63" spans="81:83">
      <c r="CC63" s="1" t="s">
        <v>220</v>
      </c>
      <c r="CD63" s="1" t="s">
        <v>221</v>
      </c>
      <c r="CE63" s="1" t="s">
        <v>222</v>
      </c>
    </row>
    <row r="64" spans="81:83">
      <c r="CC64" s="1" t="s">
        <v>223</v>
      </c>
      <c r="CD64" s="1" t="s">
        <v>224</v>
      </c>
      <c r="CE64" s="1" t="s">
        <v>225</v>
      </c>
    </row>
    <row r="65" spans="81:83">
      <c r="CC65" s="1" t="s">
        <v>226</v>
      </c>
      <c r="CD65" s="1" t="s">
        <v>227</v>
      </c>
      <c r="CE65" s="1" t="s">
        <v>228</v>
      </c>
    </row>
    <row r="66" spans="81:83">
      <c r="CC66" s="1" t="s">
        <v>229</v>
      </c>
      <c r="CD66" s="1" t="s">
        <v>230</v>
      </c>
      <c r="CE66" s="1" t="s">
        <v>231</v>
      </c>
    </row>
    <row r="67" spans="81:83">
      <c r="CC67" s="1" t="s">
        <v>232</v>
      </c>
      <c r="CD67" s="1" t="s">
        <v>233</v>
      </c>
      <c r="CE67" s="1" t="s">
        <v>228</v>
      </c>
    </row>
    <row r="68" spans="81:83">
      <c r="CC68" s="1" t="s">
        <v>234</v>
      </c>
      <c r="CD68" s="1" t="s">
        <v>235</v>
      </c>
      <c r="CE68" s="1" t="s">
        <v>236</v>
      </c>
    </row>
    <row r="69" spans="81:83">
      <c r="CC69" s="1" t="s">
        <v>237</v>
      </c>
      <c r="CD69" s="1" t="s">
        <v>238</v>
      </c>
      <c r="CE69" s="1" t="s">
        <v>239</v>
      </c>
    </row>
    <row r="70" spans="81:83">
      <c r="CC70" s="1" t="s">
        <v>240</v>
      </c>
      <c r="CD70" s="1" t="s">
        <v>241</v>
      </c>
      <c r="CE70" s="1" t="s">
        <v>242</v>
      </c>
    </row>
    <row r="71" spans="81:83">
      <c r="CC71" s="1" t="s">
        <v>243</v>
      </c>
      <c r="CD71" s="1" t="s">
        <v>244</v>
      </c>
      <c r="CE71" s="1" t="s">
        <v>245</v>
      </c>
    </row>
    <row r="72" spans="81:83">
      <c r="CC72" s="1" t="s">
        <v>246</v>
      </c>
      <c r="CD72" s="1" t="s">
        <v>247</v>
      </c>
      <c r="CE72" s="1" t="s">
        <v>248</v>
      </c>
    </row>
    <row r="73" spans="81:83">
      <c r="CC73" s="1" t="s">
        <v>249</v>
      </c>
      <c r="CD73" s="1" t="s">
        <v>250</v>
      </c>
      <c r="CE73" s="1" t="s">
        <v>250</v>
      </c>
    </row>
    <row r="74" spans="81:83">
      <c r="CC74" s="1" t="s">
        <v>251</v>
      </c>
      <c r="CD74" s="1" t="s">
        <v>252</v>
      </c>
      <c r="CE74" s="1" t="s">
        <v>253</v>
      </c>
    </row>
    <row r="75" spans="81:83">
      <c r="CC75" s="1" t="s">
        <v>254</v>
      </c>
      <c r="CD75" s="1" t="s">
        <v>255</v>
      </c>
      <c r="CE75" s="1" t="s">
        <v>256</v>
      </c>
    </row>
    <row r="76" spans="81:83">
      <c r="CC76" s="1" t="s">
        <v>257</v>
      </c>
      <c r="CD76" s="1" t="s">
        <v>258</v>
      </c>
      <c r="CE76" s="1" t="s">
        <v>259</v>
      </c>
    </row>
    <row r="77" spans="81:83">
      <c r="CC77" s="1" t="s">
        <v>260</v>
      </c>
      <c r="CD77" s="1" t="s">
        <v>261</v>
      </c>
      <c r="CE77" s="1" t="s">
        <v>262</v>
      </c>
    </row>
    <row r="78" spans="81:83">
      <c r="CC78" s="1" t="s">
        <v>263</v>
      </c>
      <c r="CD78" s="1" t="s">
        <v>264</v>
      </c>
      <c r="CE78" s="1" t="s">
        <v>265</v>
      </c>
    </row>
    <row r="79" spans="81:83">
      <c r="CC79" s="1" t="s">
        <v>266</v>
      </c>
      <c r="CD79" s="1" t="s">
        <v>267</v>
      </c>
      <c r="CE79" s="1" t="s">
        <v>267</v>
      </c>
    </row>
    <row r="80" spans="81:83">
      <c r="CC80" s="1" t="s">
        <v>268</v>
      </c>
      <c r="CD80" s="1" t="s">
        <v>269</v>
      </c>
      <c r="CE80" s="1" t="s">
        <v>269</v>
      </c>
    </row>
    <row r="81" spans="81:83">
      <c r="CC81" s="1" t="s">
        <v>270</v>
      </c>
      <c r="CD81" s="1" t="s">
        <v>271</v>
      </c>
      <c r="CE81" s="1" t="s">
        <v>272</v>
      </c>
    </row>
    <row r="82" spans="81:83">
      <c r="CC82" s="1" t="s">
        <v>273</v>
      </c>
      <c r="CD82" s="1" t="s">
        <v>274</v>
      </c>
      <c r="CE82" s="1" t="s">
        <v>275</v>
      </c>
    </row>
    <row r="83" spans="81:83">
      <c r="CC83" s="1" t="s">
        <v>276</v>
      </c>
      <c r="CD83" s="1" t="s">
        <v>277</v>
      </c>
      <c r="CE83" s="1" t="s">
        <v>278</v>
      </c>
    </row>
    <row r="84" spans="81:83">
      <c r="CC84" s="1" t="s">
        <v>279</v>
      </c>
      <c r="CD84" s="1" t="s">
        <v>280</v>
      </c>
      <c r="CE84" s="1" t="s">
        <v>281</v>
      </c>
    </row>
    <row r="85" spans="81:83">
      <c r="CC85" s="1" t="s">
        <v>282</v>
      </c>
      <c r="CD85" s="1" t="s">
        <v>283</v>
      </c>
      <c r="CE85" s="1" t="s">
        <v>284</v>
      </c>
    </row>
    <row r="86" spans="81:83">
      <c r="CC86" s="1" t="s">
        <v>285</v>
      </c>
      <c r="CD86" s="1" t="s">
        <v>286</v>
      </c>
      <c r="CE86" s="1" t="s">
        <v>286</v>
      </c>
    </row>
    <row r="87" spans="81:83">
      <c r="CC87" s="1" t="s">
        <v>287</v>
      </c>
      <c r="CD87" s="1" t="s">
        <v>288</v>
      </c>
      <c r="CE87" s="1" t="s">
        <v>289</v>
      </c>
    </row>
    <row r="88" spans="81:83">
      <c r="CC88" s="1" t="s">
        <v>290</v>
      </c>
      <c r="CD88" s="1" t="s">
        <v>291</v>
      </c>
      <c r="CE88" s="1" t="s">
        <v>292</v>
      </c>
    </row>
    <row r="89" spans="81:83">
      <c r="CC89" s="1" t="s">
        <v>293</v>
      </c>
      <c r="CD89" s="1" t="s">
        <v>294</v>
      </c>
      <c r="CE89" s="1" t="s">
        <v>295</v>
      </c>
    </row>
    <row r="90" spans="81:83">
      <c r="CC90" s="1" t="s">
        <v>296</v>
      </c>
      <c r="CD90" s="1" t="s">
        <v>297</v>
      </c>
      <c r="CE90" s="1" t="s">
        <v>298</v>
      </c>
    </row>
    <row r="91" spans="81:83">
      <c r="CC91" s="1" t="s">
        <v>299</v>
      </c>
      <c r="CD91" s="1" t="s">
        <v>300</v>
      </c>
      <c r="CE91" s="1" t="s">
        <v>300</v>
      </c>
    </row>
    <row r="92" spans="81:83">
      <c r="CC92" s="1" t="s">
        <v>301</v>
      </c>
      <c r="CD92" s="1" t="s">
        <v>302</v>
      </c>
      <c r="CE92" s="1" t="s">
        <v>302</v>
      </c>
    </row>
    <row r="93" spans="81:83">
      <c r="CC93" s="1" t="s">
        <v>303</v>
      </c>
      <c r="CD93" s="1" t="s">
        <v>304</v>
      </c>
      <c r="CE93" s="1" t="s">
        <v>305</v>
      </c>
    </row>
    <row r="94" spans="81:83">
      <c r="CC94" s="1" t="s">
        <v>306</v>
      </c>
      <c r="CD94" s="1" t="s">
        <v>307</v>
      </c>
      <c r="CE94" s="1" t="s">
        <v>308</v>
      </c>
    </row>
    <row r="95" spans="81:83">
      <c r="CC95" s="1" t="s">
        <v>309</v>
      </c>
      <c r="CD95" s="1" t="s">
        <v>310</v>
      </c>
      <c r="CE95" s="1" t="s">
        <v>311</v>
      </c>
    </row>
    <row r="96" spans="81:83">
      <c r="CC96" s="1" t="s">
        <v>312</v>
      </c>
      <c r="CD96" s="1" t="s">
        <v>313</v>
      </c>
      <c r="CE96" s="1" t="s">
        <v>314</v>
      </c>
    </row>
    <row r="97" spans="81:83">
      <c r="CC97" s="1" t="s">
        <v>315</v>
      </c>
      <c r="CD97" s="1" t="s">
        <v>316</v>
      </c>
      <c r="CE97" s="1" t="s">
        <v>317</v>
      </c>
    </row>
  </sheetData>
  <mergeCells count="92">
    <mergeCell ref="A2:BN2"/>
    <mergeCell ref="AG4:AT4"/>
    <mergeCell ref="BA4:BL4"/>
    <mergeCell ref="T5:AF6"/>
    <mergeCell ref="AH5:AS6"/>
    <mergeCell ref="AV6:BN6"/>
    <mergeCell ref="A13:I13"/>
    <mergeCell ref="J13:S13"/>
    <mergeCell ref="AV13:BN13"/>
    <mergeCell ref="A7:S7"/>
    <mergeCell ref="W7:AT8"/>
    <mergeCell ref="AV7:BN7"/>
    <mergeCell ref="A8:S9"/>
    <mergeCell ref="AV8:BN8"/>
    <mergeCell ref="AV9:BN9"/>
    <mergeCell ref="W10:AT12"/>
    <mergeCell ref="AV10:BN10"/>
    <mergeCell ref="A11:S12"/>
    <mergeCell ref="AV11:BN11"/>
    <mergeCell ref="AV12:BN12"/>
    <mergeCell ref="A18:A23"/>
    <mergeCell ref="C18:J18"/>
    <mergeCell ref="K18:S18"/>
    <mergeCell ref="T18:AB18"/>
    <mergeCell ref="AC18:AK18"/>
    <mergeCell ref="A14:I15"/>
    <mergeCell ref="J14:S15"/>
    <mergeCell ref="W14:AT14"/>
    <mergeCell ref="AV14:BN14"/>
    <mergeCell ref="AV15:BN15"/>
    <mergeCell ref="AL18:AT18"/>
    <mergeCell ref="AU18:BC18"/>
    <mergeCell ref="BD18:BL18"/>
    <mergeCell ref="C19:D19"/>
    <mergeCell ref="E19:J19"/>
    <mergeCell ref="K19:M19"/>
    <mergeCell ref="N19:S19"/>
    <mergeCell ref="T19:AB19"/>
    <mergeCell ref="AC19:AK19"/>
    <mergeCell ref="AL19:AT19"/>
    <mergeCell ref="AU19:BC19"/>
    <mergeCell ref="BD19:BL19"/>
    <mergeCell ref="BN19:BN24"/>
    <mergeCell ref="C20:D20"/>
    <mergeCell ref="E20:J20"/>
    <mergeCell ref="K20:M20"/>
    <mergeCell ref="N20:S20"/>
    <mergeCell ref="T20:AB20"/>
    <mergeCell ref="AC20:AK20"/>
    <mergeCell ref="AL20:AT20"/>
    <mergeCell ref="AU20:BC20"/>
    <mergeCell ref="BD20:BL20"/>
    <mergeCell ref="C21:D21"/>
    <mergeCell ref="E21:J21"/>
    <mergeCell ref="K21:M21"/>
    <mergeCell ref="N21:S21"/>
    <mergeCell ref="T21:AB21"/>
    <mergeCell ref="AC21:AK21"/>
    <mergeCell ref="AL21:AT21"/>
    <mergeCell ref="AU21:BC21"/>
    <mergeCell ref="BD21:BL21"/>
    <mergeCell ref="C22:D22"/>
    <mergeCell ref="E22:J22"/>
    <mergeCell ref="K22:M22"/>
    <mergeCell ref="N22:S22"/>
    <mergeCell ref="T22:AB22"/>
    <mergeCell ref="AC22:AK22"/>
    <mergeCell ref="AL22:AT22"/>
    <mergeCell ref="AU22:BC22"/>
    <mergeCell ref="BD22:BL22"/>
    <mergeCell ref="BD35:BL35"/>
    <mergeCell ref="AL23:AT23"/>
    <mergeCell ref="AU23:BC23"/>
    <mergeCell ref="BD23:BL23"/>
    <mergeCell ref="B24:S24"/>
    <mergeCell ref="T24:AB24"/>
    <mergeCell ref="AC24:AK24"/>
    <mergeCell ref="AL24:AT24"/>
    <mergeCell ref="AU24:BC24"/>
    <mergeCell ref="BD24:BL24"/>
    <mergeCell ref="C23:D23"/>
    <mergeCell ref="E23:J23"/>
    <mergeCell ref="K23:M23"/>
    <mergeCell ref="N23:S23"/>
    <mergeCell ref="T23:AB23"/>
    <mergeCell ref="AC23:AK23"/>
    <mergeCell ref="AL26:AT26"/>
    <mergeCell ref="T35:AB35"/>
    <mergeCell ref="AC35:AK35"/>
    <mergeCell ref="AL35:AT35"/>
    <mergeCell ref="AU35:BC35"/>
    <mergeCell ref="A26:AI26"/>
  </mergeCells>
  <phoneticPr fontId="3"/>
  <conditionalFormatting sqref="BQ19:BQ23">
    <cfRule type="containsText" dxfId="3" priority="2" stopIfTrue="1" operator="containsText" text="完成">
      <formula>NOT(ISERROR(SEARCH("完成",BQ19)))</formula>
    </cfRule>
  </conditionalFormatting>
  <conditionalFormatting sqref="T35:BL35">
    <cfRule type="cellIs" dxfId="2" priority="1" stopIfTrue="1" operator="notEqual">
      <formula>0</formula>
    </cfRule>
  </conditionalFormatting>
  <pageMargins left="0.47" right="0.2" top="0.41" bottom="0.2" header="0.51200000000000001" footer="0.2"/>
  <pageSetup paperSize="9" scale="8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64</xdr:col>
                    <xdr:colOff>38100</xdr:colOff>
                    <xdr:row>18</xdr:row>
                    <xdr:rowOff>104775</xdr:rowOff>
                  </from>
                  <to>
                    <xdr:col>64</xdr:col>
                    <xdr:colOff>285750</xdr:colOff>
                    <xdr:row>18</xdr:row>
                    <xdr:rowOff>371475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64</xdr:col>
                    <xdr:colOff>28575</xdr:colOff>
                    <xdr:row>19</xdr:row>
                    <xdr:rowOff>123825</xdr:rowOff>
                  </from>
                  <to>
                    <xdr:col>64</xdr:col>
                    <xdr:colOff>276225</xdr:colOff>
                    <xdr:row>19</xdr:row>
                    <xdr:rowOff>381000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64</xdr:col>
                    <xdr:colOff>28575</xdr:colOff>
                    <xdr:row>20</xdr:row>
                    <xdr:rowOff>123825</xdr:rowOff>
                  </from>
                  <to>
                    <xdr:col>64</xdr:col>
                    <xdr:colOff>276225</xdr:colOff>
                    <xdr:row>20</xdr:row>
                    <xdr:rowOff>381000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64</xdr:col>
                    <xdr:colOff>28575</xdr:colOff>
                    <xdr:row>21</xdr:row>
                    <xdr:rowOff>123825</xdr:rowOff>
                  </from>
                  <to>
                    <xdr:col>64</xdr:col>
                    <xdr:colOff>276225</xdr:colOff>
                    <xdr:row>21</xdr:row>
                    <xdr:rowOff>381000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64</xdr:col>
                    <xdr:colOff>28575</xdr:colOff>
                    <xdr:row>22</xdr:row>
                    <xdr:rowOff>123825</xdr:rowOff>
                  </from>
                  <to>
                    <xdr:col>64</xdr:col>
                    <xdr:colOff>276225</xdr:colOff>
                    <xdr:row>22</xdr:row>
                    <xdr:rowOff>381000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1:CJ97"/>
  <sheetViews>
    <sheetView showGridLines="0" zoomScale="90" zoomScaleNormal="90" workbookViewId="0">
      <selection activeCell="A8" sqref="A8:C9"/>
    </sheetView>
  </sheetViews>
  <sheetFormatPr defaultRowHeight="13.5"/>
  <cols>
    <col min="1" max="24" width="2.125" style="1" customWidth="1"/>
    <col min="25" max="25" width="1.75" style="1" customWidth="1"/>
    <col min="26" max="27" width="2.125" style="1" customWidth="1"/>
    <col min="28" max="28" width="1.75" style="1" customWidth="1"/>
    <col min="29" max="32" width="2.125" style="1" customWidth="1"/>
    <col min="33" max="33" width="2.25" style="1" customWidth="1"/>
    <col min="34" max="36" width="1.875" style="1" customWidth="1"/>
    <col min="37" max="38" width="2.125" style="1" customWidth="1"/>
    <col min="39" max="39" width="2.25" style="1" customWidth="1"/>
    <col min="40" max="42" width="2.125" style="1" customWidth="1"/>
    <col min="43" max="45" width="1.875" style="1" customWidth="1"/>
    <col min="46" max="46" width="2.25" style="1" customWidth="1"/>
    <col min="47" max="69" width="2.125" style="1" customWidth="1"/>
    <col min="70" max="71" width="10.625" style="1" customWidth="1"/>
    <col min="72" max="72" width="0.875" style="1" customWidth="1"/>
    <col min="73" max="73" width="7.125" style="1" bestFit="1" customWidth="1"/>
    <col min="74" max="74" width="12" style="1" bestFit="1" customWidth="1"/>
    <col min="75" max="75" width="9" style="1"/>
    <col min="76" max="76" width="6.125" style="1" bestFit="1" customWidth="1"/>
    <col min="77" max="16384" width="9" style="1"/>
  </cols>
  <sheetData>
    <row r="1" spans="1:88">
      <c r="A1" s="71" t="s">
        <v>318</v>
      </c>
      <c r="B1" s="71"/>
      <c r="C1" s="5"/>
      <c r="D1" s="5"/>
      <c r="E1" s="5"/>
      <c r="F1" s="5"/>
      <c r="G1" s="5"/>
      <c r="H1" s="5"/>
      <c r="I1" s="5"/>
      <c r="J1" s="5"/>
      <c r="K1" s="5"/>
      <c r="L1" s="5"/>
      <c r="M1" s="5"/>
      <c r="N1" s="5"/>
      <c r="O1" s="5"/>
      <c r="P1" s="5"/>
      <c r="Q1" s="5"/>
      <c r="R1" s="5"/>
      <c r="S1" s="5"/>
      <c r="T1" s="5"/>
      <c r="U1" s="5"/>
      <c r="V1" s="5"/>
      <c r="W1" s="5"/>
      <c r="X1" s="5"/>
      <c r="Y1" s="5"/>
      <c r="Z1" s="5"/>
      <c r="AA1" s="5"/>
      <c r="AB1" s="5"/>
      <c r="AC1" s="5"/>
      <c r="AD1" s="5"/>
      <c r="AE1" s="5"/>
      <c r="AF1" s="71"/>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72" t="s">
        <v>0</v>
      </c>
      <c r="CH1" s="1" t="s">
        <v>1</v>
      </c>
      <c r="CI1" s="1" t="s">
        <v>2</v>
      </c>
      <c r="CJ1" s="1" t="s">
        <v>3</v>
      </c>
    </row>
    <row r="2" spans="1:88" ht="24.95" customHeight="1">
      <c r="A2" s="240" t="s">
        <v>4</v>
      </c>
      <c r="B2" s="240"/>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1"/>
      <c r="AK2" s="241"/>
      <c r="AL2" s="241"/>
      <c r="AM2" s="241"/>
      <c r="AN2" s="241"/>
      <c r="AO2" s="241"/>
      <c r="AP2" s="241"/>
      <c r="AQ2" s="241"/>
      <c r="AR2" s="241"/>
      <c r="AS2" s="241"/>
      <c r="AT2" s="241"/>
      <c r="AU2" s="241"/>
      <c r="AV2" s="241"/>
      <c r="AW2" s="241"/>
      <c r="AX2" s="241"/>
      <c r="AY2" s="241"/>
      <c r="AZ2" s="241"/>
      <c r="BA2" s="241"/>
      <c r="BB2" s="241"/>
      <c r="BC2" s="241"/>
      <c r="BD2" s="241"/>
      <c r="BE2" s="241"/>
      <c r="BF2" s="241"/>
      <c r="BG2" s="241"/>
      <c r="BH2" s="241"/>
      <c r="BI2" s="241"/>
      <c r="BJ2" s="241"/>
      <c r="BK2" s="241"/>
      <c r="BL2" s="241"/>
      <c r="BM2" s="241"/>
      <c r="BN2" s="241"/>
      <c r="BO2" s="241"/>
      <c r="BP2" s="241"/>
      <c r="BQ2" s="241"/>
      <c r="BR2" s="241"/>
      <c r="BS2" s="241"/>
      <c r="CH2" s="1" t="s">
        <v>5</v>
      </c>
      <c r="CI2" s="1" t="s">
        <v>6</v>
      </c>
      <c r="CJ2" s="1" t="s">
        <v>7</v>
      </c>
    </row>
    <row r="3" spans="1:88" ht="14.25" customHeight="1" thickBot="1">
      <c r="A3" s="2"/>
      <c r="B3" s="2"/>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4"/>
      <c r="BQ3" s="3"/>
      <c r="BR3" s="5"/>
      <c r="BS3" s="5"/>
      <c r="CH3" s="1" t="s">
        <v>8</v>
      </c>
      <c r="CI3" s="1" t="s">
        <v>9</v>
      </c>
      <c r="CJ3" s="1" t="s">
        <v>10</v>
      </c>
    </row>
    <row r="4" spans="1:88" ht="19.5" thickTop="1">
      <c r="A4" s="2"/>
      <c r="B4" s="2"/>
      <c r="C4" s="6" t="s">
        <v>11</v>
      </c>
      <c r="D4" s="6"/>
      <c r="E4" s="2"/>
      <c r="F4" s="2"/>
      <c r="G4" s="2"/>
      <c r="H4" s="2"/>
      <c r="I4" s="2"/>
      <c r="J4" s="2"/>
      <c r="K4" s="2"/>
      <c r="L4" s="2"/>
      <c r="M4" s="2"/>
      <c r="N4" s="2"/>
      <c r="O4" s="2"/>
      <c r="P4" s="2"/>
      <c r="Q4" s="2"/>
      <c r="R4" s="2"/>
      <c r="S4" s="2"/>
      <c r="T4" s="2"/>
      <c r="U4" s="2"/>
      <c r="V4" s="2"/>
      <c r="W4" s="2"/>
      <c r="X4" s="2"/>
      <c r="Y4" s="7" t="s">
        <v>12</v>
      </c>
      <c r="Z4" s="8"/>
      <c r="AA4" s="8"/>
      <c r="AB4" s="8"/>
      <c r="AC4" s="8"/>
      <c r="AD4" s="9"/>
      <c r="AE4" s="10"/>
      <c r="AF4" s="10"/>
      <c r="AG4" s="10"/>
      <c r="AH4" s="10"/>
      <c r="AI4" s="10"/>
      <c r="AJ4" s="10"/>
      <c r="AK4" s="10"/>
      <c r="AL4" s="85" t="s">
        <v>322</v>
      </c>
      <c r="AM4" s="86"/>
      <c r="AN4" s="86"/>
      <c r="AO4" s="86"/>
      <c r="AP4" s="86"/>
      <c r="AQ4" s="86"/>
      <c r="AR4" s="86"/>
      <c r="AS4" s="86"/>
      <c r="AT4" s="86"/>
      <c r="AU4" s="86"/>
      <c r="AV4" s="86"/>
      <c r="AW4" s="86"/>
      <c r="AX4" s="86"/>
      <c r="AY4" s="87"/>
      <c r="AZ4" s="11" t="s">
        <v>13</v>
      </c>
      <c r="BA4" s="12"/>
      <c r="BB4" s="12"/>
      <c r="BC4" s="12"/>
      <c r="BD4" s="12"/>
      <c r="BE4" s="12"/>
      <c r="BF4" s="245"/>
      <c r="BG4" s="246"/>
      <c r="BH4" s="246"/>
      <c r="BI4" s="246"/>
      <c r="BJ4" s="246"/>
      <c r="BK4" s="246"/>
      <c r="BL4" s="246"/>
      <c r="BM4" s="246"/>
      <c r="BN4" s="246"/>
      <c r="BO4" s="246"/>
      <c r="BP4" s="246"/>
      <c r="BQ4" s="246"/>
      <c r="BR4" s="13"/>
      <c r="BS4" s="14"/>
      <c r="CH4" s="1" t="s">
        <v>14</v>
      </c>
      <c r="CI4" s="1" t="s">
        <v>15</v>
      </c>
      <c r="CJ4" s="1" t="s">
        <v>16</v>
      </c>
    </row>
    <row r="5" spans="1:88" ht="19.5" customHeight="1">
      <c r="A5" s="2"/>
      <c r="B5" s="2"/>
      <c r="C5" s="15" t="s">
        <v>17</v>
      </c>
      <c r="D5" s="15"/>
      <c r="E5" s="2"/>
      <c r="F5" s="2"/>
      <c r="G5" s="2"/>
      <c r="H5" s="2"/>
      <c r="I5" s="2"/>
      <c r="J5" s="2"/>
      <c r="K5" s="2"/>
      <c r="L5" s="2"/>
      <c r="M5" s="2"/>
      <c r="N5" s="2"/>
      <c r="O5" s="2"/>
      <c r="P5" s="2"/>
      <c r="Q5" s="16"/>
      <c r="R5" s="2"/>
      <c r="S5" s="2"/>
      <c r="T5" s="2"/>
      <c r="U5" s="2"/>
      <c r="V5" s="2"/>
      <c r="W5" s="2"/>
      <c r="X5" s="2"/>
      <c r="Y5" s="247" t="s">
        <v>18</v>
      </c>
      <c r="Z5" s="283"/>
      <c r="AA5" s="283"/>
      <c r="AB5" s="283"/>
      <c r="AC5" s="283"/>
      <c r="AD5" s="283"/>
      <c r="AE5" s="283"/>
      <c r="AF5" s="283"/>
      <c r="AG5" s="283"/>
      <c r="AH5" s="283"/>
      <c r="AI5" s="283"/>
      <c r="AJ5" s="283"/>
      <c r="AK5" s="283"/>
      <c r="AL5" s="283"/>
      <c r="AM5" s="283"/>
      <c r="AN5" s="283"/>
      <c r="AO5" s="284"/>
      <c r="AP5" s="292"/>
      <c r="AQ5" s="296"/>
      <c r="AR5" s="292"/>
      <c r="AS5" s="296"/>
      <c r="AT5" s="292"/>
      <c r="AU5" s="296"/>
      <c r="AV5" s="292"/>
      <c r="AW5" s="296"/>
      <c r="AX5" s="292"/>
      <c r="AY5" s="293"/>
      <c r="AZ5" s="18" t="s">
        <v>19</v>
      </c>
      <c r="BA5" s="19"/>
      <c r="BB5" s="19"/>
      <c r="BC5" s="19"/>
      <c r="BD5" s="19"/>
      <c r="BE5" s="19"/>
      <c r="BF5" s="19"/>
      <c r="BG5" s="19"/>
      <c r="BH5" s="19"/>
      <c r="BI5" s="19"/>
      <c r="BJ5" s="19"/>
      <c r="BK5" s="19"/>
      <c r="BL5" s="19"/>
      <c r="BM5" s="19"/>
      <c r="BN5" s="19"/>
      <c r="BO5" s="19"/>
      <c r="BP5" s="19"/>
      <c r="BQ5" s="19"/>
      <c r="BR5" s="19"/>
      <c r="BS5" s="20"/>
      <c r="CH5" s="1" t="s">
        <v>20</v>
      </c>
      <c r="CI5" s="1" t="s">
        <v>21</v>
      </c>
      <c r="CJ5" s="1" t="s">
        <v>22</v>
      </c>
    </row>
    <row r="6" spans="1:88" s="25" customFormat="1" ht="15" customHeight="1" thickBot="1">
      <c r="A6" s="21"/>
      <c r="B6" s="21"/>
      <c r="C6" s="21"/>
      <c r="D6" s="21"/>
      <c r="E6" s="21"/>
      <c r="F6" s="21"/>
      <c r="G6" s="21"/>
      <c r="H6" s="21"/>
      <c r="I6" s="21"/>
      <c r="J6" s="21"/>
      <c r="K6" s="21"/>
      <c r="L6" s="21"/>
      <c r="M6" s="21"/>
      <c r="N6" s="21"/>
      <c r="O6" s="21"/>
      <c r="P6" s="21"/>
      <c r="Q6" s="21"/>
      <c r="R6" s="21"/>
      <c r="S6" s="21"/>
      <c r="T6" s="21"/>
      <c r="U6" s="21"/>
      <c r="V6" s="21"/>
      <c r="W6" s="21"/>
      <c r="X6" s="21"/>
      <c r="Y6" s="285"/>
      <c r="Z6" s="286"/>
      <c r="AA6" s="286"/>
      <c r="AB6" s="286"/>
      <c r="AC6" s="286"/>
      <c r="AD6" s="286"/>
      <c r="AE6" s="286"/>
      <c r="AF6" s="286"/>
      <c r="AG6" s="286"/>
      <c r="AH6" s="286"/>
      <c r="AI6" s="286"/>
      <c r="AJ6" s="286"/>
      <c r="AK6" s="286"/>
      <c r="AL6" s="286"/>
      <c r="AM6" s="286"/>
      <c r="AN6" s="286"/>
      <c r="AO6" s="287"/>
      <c r="AP6" s="294"/>
      <c r="AQ6" s="297"/>
      <c r="AR6" s="294"/>
      <c r="AS6" s="297"/>
      <c r="AT6" s="294"/>
      <c r="AU6" s="297"/>
      <c r="AV6" s="294"/>
      <c r="AW6" s="297"/>
      <c r="AX6" s="294"/>
      <c r="AY6" s="295"/>
      <c r="AZ6" s="24"/>
      <c r="BA6" s="201"/>
      <c r="BB6" s="202"/>
      <c r="BC6" s="202"/>
      <c r="BD6" s="202"/>
      <c r="BE6" s="202"/>
      <c r="BF6" s="202"/>
      <c r="BG6" s="202"/>
      <c r="BH6" s="202"/>
      <c r="BI6" s="202"/>
      <c r="BJ6" s="202"/>
      <c r="BK6" s="202"/>
      <c r="BL6" s="202"/>
      <c r="BM6" s="202"/>
      <c r="BN6" s="202"/>
      <c r="BO6" s="202"/>
      <c r="BP6" s="202"/>
      <c r="BQ6" s="202"/>
      <c r="BR6" s="202"/>
      <c r="BS6" s="203"/>
      <c r="CH6" s="25" t="s">
        <v>23</v>
      </c>
      <c r="CI6" s="25" t="s">
        <v>24</v>
      </c>
      <c r="CJ6" s="25" t="s">
        <v>25</v>
      </c>
    </row>
    <row r="7" spans="1:88" s="25" customFormat="1" ht="15" customHeight="1" thickTop="1">
      <c r="A7" s="220" t="s">
        <v>26</v>
      </c>
      <c r="B7" s="281"/>
      <c r="C7" s="221"/>
      <c r="D7" s="221"/>
      <c r="E7" s="221"/>
      <c r="F7" s="221"/>
      <c r="G7" s="221"/>
      <c r="H7" s="221"/>
      <c r="I7" s="221"/>
      <c r="J7" s="221"/>
      <c r="K7" s="221"/>
      <c r="L7" s="221"/>
      <c r="M7" s="221"/>
      <c r="N7" s="221"/>
      <c r="O7" s="221"/>
      <c r="P7" s="221"/>
      <c r="Q7" s="221"/>
      <c r="R7" s="221"/>
      <c r="S7" s="221"/>
      <c r="T7" s="221"/>
      <c r="U7" s="221"/>
      <c r="V7" s="221"/>
      <c r="W7" s="221"/>
      <c r="X7" s="222"/>
      <c r="Y7" s="26" t="s">
        <v>27</v>
      </c>
      <c r="Z7" s="21"/>
      <c r="AA7" s="21"/>
      <c r="AB7" s="223"/>
      <c r="AC7" s="224"/>
      <c r="AD7" s="224"/>
      <c r="AE7" s="224"/>
      <c r="AF7" s="224"/>
      <c r="AG7" s="224"/>
      <c r="AH7" s="224"/>
      <c r="AI7" s="224"/>
      <c r="AJ7" s="224"/>
      <c r="AK7" s="224"/>
      <c r="AL7" s="224"/>
      <c r="AM7" s="224"/>
      <c r="AN7" s="224"/>
      <c r="AO7" s="224"/>
      <c r="AP7" s="224"/>
      <c r="AQ7" s="224"/>
      <c r="AR7" s="224"/>
      <c r="AS7" s="224"/>
      <c r="AT7" s="224"/>
      <c r="AU7" s="224"/>
      <c r="AV7" s="224"/>
      <c r="AW7" s="224"/>
      <c r="AX7" s="224"/>
      <c r="AY7" s="225"/>
      <c r="AZ7" s="24"/>
      <c r="BA7" s="201"/>
      <c r="BB7" s="202"/>
      <c r="BC7" s="202"/>
      <c r="BD7" s="202"/>
      <c r="BE7" s="202"/>
      <c r="BF7" s="202"/>
      <c r="BG7" s="202"/>
      <c r="BH7" s="202"/>
      <c r="BI7" s="202"/>
      <c r="BJ7" s="202"/>
      <c r="BK7" s="202"/>
      <c r="BL7" s="202"/>
      <c r="BM7" s="202"/>
      <c r="BN7" s="202"/>
      <c r="BO7" s="202"/>
      <c r="BP7" s="202"/>
      <c r="BQ7" s="202"/>
      <c r="BR7" s="202"/>
      <c r="BS7" s="203"/>
      <c r="CH7" s="25" t="s">
        <v>28</v>
      </c>
      <c r="CI7" s="25" t="s">
        <v>29</v>
      </c>
      <c r="CJ7" s="25" t="s">
        <v>30</v>
      </c>
    </row>
    <row r="8" spans="1:88" s="25" customFormat="1" ht="15" customHeight="1">
      <c r="A8" s="226"/>
      <c r="B8" s="288"/>
      <c r="C8" s="289"/>
      <c r="D8" s="314"/>
      <c r="E8" s="288"/>
      <c r="F8" s="289"/>
      <c r="G8" s="308"/>
      <c r="H8" s="227"/>
      <c r="I8" s="309"/>
      <c r="J8" s="308"/>
      <c r="K8" s="227"/>
      <c r="L8" s="309"/>
      <c r="M8" s="308"/>
      <c r="N8" s="227"/>
      <c r="O8" s="309"/>
      <c r="P8" s="308"/>
      <c r="Q8" s="227"/>
      <c r="R8" s="309"/>
      <c r="S8" s="308"/>
      <c r="T8" s="227"/>
      <c r="U8" s="309"/>
      <c r="V8" s="312"/>
      <c r="W8" s="228"/>
      <c r="X8" s="229"/>
      <c r="Y8" s="26"/>
      <c r="Z8" s="21"/>
      <c r="AA8" s="21"/>
      <c r="AB8" s="224"/>
      <c r="AC8" s="224"/>
      <c r="AD8" s="224"/>
      <c r="AE8" s="224"/>
      <c r="AF8" s="224"/>
      <c r="AG8" s="224"/>
      <c r="AH8" s="224"/>
      <c r="AI8" s="224"/>
      <c r="AJ8" s="224"/>
      <c r="AK8" s="224"/>
      <c r="AL8" s="224"/>
      <c r="AM8" s="224"/>
      <c r="AN8" s="224"/>
      <c r="AO8" s="224"/>
      <c r="AP8" s="224"/>
      <c r="AQ8" s="224"/>
      <c r="AR8" s="224"/>
      <c r="AS8" s="224"/>
      <c r="AT8" s="224"/>
      <c r="AU8" s="224"/>
      <c r="AV8" s="224"/>
      <c r="AW8" s="224"/>
      <c r="AX8" s="224"/>
      <c r="AY8" s="225"/>
      <c r="AZ8" s="24"/>
      <c r="BA8" s="201"/>
      <c r="BB8" s="202"/>
      <c r="BC8" s="202"/>
      <c r="BD8" s="202"/>
      <c r="BE8" s="202"/>
      <c r="BF8" s="202"/>
      <c r="BG8" s="202"/>
      <c r="BH8" s="202"/>
      <c r="BI8" s="202"/>
      <c r="BJ8" s="202"/>
      <c r="BK8" s="202"/>
      <c r="BL8" s="202"/>
      <c r="BM8" s="202"/>
      <c r="BN8" s="202"/>
      <c r="BO8" s="202"/>
      <c r="BP8" s="202"/>
      <c r="BQ8" s="202"/>
      <c r="BR8" s="202"/>
      <c r="BS8" s="203"/>
      <c r="CH8" s="25" t="s">
        <v>31</v>
      </c>
      <c r="CI8" s="25" t="s">
        <v>32</v>
      </c>
      <c r="CJ8" s="25" t="s">
        <v>33</v>
      </c>
    </row>
    <row r="9" spans="1:88" s="25" customFormat="1" ht="15" customHeight="1">
      <c r="A9" s="230"/>
      <c r="B9" s="290"/>
      <c r="C9" s="291"/>
      <c r="D9" s="315"/>
      <c r="E9" s="290"/>
      <c r="F9" s="291"/>
      <c r="G9" s="310"/>
      <c r="H9" s="231"/>
      <c r="I9" s="311"/>
      <c r="J9" s="310"/>
      <c r="K9" s="231"/>
      <c r="L9" s="311"/>
      <c r="M9" s="310"/>
      <c r="N9" s="231"/>
      <c r="O9" s="311"/>
      <c r="P9" s="310"/>
      <c r="Q9" s="231"/>
      <c r="R9" s="311"/>
      <c r="S9" s="310"/>
      <c r="T9" s="231"/>
      <c r="U9" s="311"/>
      <c r="V9" s="313"/>
      <c r="W9" s="232"/>
      <c r="X9" s="233"/>
      <c r="Y9" s="26" t="s">
        <v>34</v>
      </c>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7"/>
      <c r="AZ9" s="24"/>
      <c r="BA9" s="201"/>
      <c r="BB9" s="202"/>
      <c r="BC9" s="202"/>
      <c r="BD9" s="202"/>
      <c r="BE9" s="202"/>
      <c r="BF9" s="202"/>
      <c r="BG9" s="202"/>
      <c r="BH9" s="202"/>
      <c r="BI9" s="202"/>
      <c r="BJ9" s="202"/>
      <c r="BK9" s="202"/>
      <c r="BL9" s="202"/>
      <c r="BM9" s="202"/>
      <c r="BN9" s="202"/>
      <c r="BO9" s="202"/>
      <c r="BP9" s="202"/>
      <c r="BQ9" s="202"/>
      <c r="BR9" s="202"/>
      <c r="BS9" s="203"/>
      <c r="CH9" s="25" t="s">
        <v>35</v>
      </c>
      <c r="CI9" s="25" t="s">
        <v>36</v>
      </c>
      <c r="CJ9" s="25" t="s">
        <v>37</v>
      </c>
    </row>
    <row r="10" spans="1:88" s="25" customFormat="1" ht="15" customHeight="1">
      <c r="A10" s="28" t="s">
        <v>38</v>
      </c>
      <c r="B10" s="21"/>
      <c r="C10" s="21"/>
      <c r="D10" s="21"/>
      <c r="E10" s="21"/>
      <c r="F10" s="21"/>
      <c r="G10" s="21"/>
      <c r="H10" s="21"/>
      <c r="I10" s="21"/>
      <c r="J10" s="21"/>
      <c r="K10" s="21"/>
      <c r="L10" s="21"/>
      <c r="M10" s="21"/>
      <c r="N10" s="21"/>
      <c r="O10" s="21"/>
      <c r="P10" s="21"/>
      <c r="Q10" s="21"/>
      <c r="R10" s="21"/>
      <c r="S10" s="21"/>
      <c r="T10" s="21"/>
      <c r="U10" s="21"/>
      <c r="V10" s="21"/>
      <c r="W10" s="21"/>
      <c r="X10" s="21"/>
      <c r="Y10" s="26"/>
      <c r="Z10" s="21"/>
      <c r="AA10" s="29"/>
      <c r="AB10" s="234"/>
      <c r="AC10" s="235"/>
      <c r="AD10" s="235"/>
      <c r="AE10" s="235"/>
      <c r="AF10" s="235"/>
      <c r="AG10" s="235"/>
      <c r="AH10" s="235"/>
      <c r="AI10" s="235"/>
      <c r="AJ10" s="235"/>
      <c r="AK10" s="235"/>
      <c r="AL10" s="235"/>
      <c r="AM10" s="235"/>
      <c r="AN10" s="235"/>
      <c r="AO10" s="235"/>
      <c r="AP10" s="235"/>
      <c r="AQ10" s="235"/>
      <c r="AR10" s="235"/>
      <c r="AS10" s="235"/>
      <c r="AT10" s="235"/>
      <c r="AU10" s="235"/>
      <c r="AV10" s="235"/>
      <c r="AW10" s="235"/>
      <c r="AX10" s="235"/>
      <c r="AY10" s="236"/>
      <c r="AZ10" s="24"/>
      <c r="BA10" s="201"/>
      <c r="BB10" s="202"/>
      <c r="BC10" s="202"/>
      <c r="BD10" s="202"/>
      <c r="BE10" s="202"/>
      <c r="BF10" s="202"/>
      <c r="BG10" s="202"/>
      <c r="BH10" s="202"/>
      <c r="BI10" s="202"/>
      <c r="BJ10" s="202"/>
      <c r="BK10" s="202"/>
      <c r="BL10" s="202"/>
      <c r="BM10" s="202"/>
      <c r="BN10" s="202"/>
      <c r="BO10" s="202"/>
      <c r="BP10" s="202"/>
      <c r="BQ10" s="202"/>
      <c r="BR10" s="202"/>
      <c r="BS10" s="203"/>
      <c r="CH10" s="25" t="s">
        <v>39</v>
      </c>
      <c r="CI10" s="25" t="s">
        <v>40</v>
      </c>
      <c r="CJ10" s="25" t="s">
        <v>41</v>
      </c>
    </row>
    <row r="11" spans="1:88" s="25" customFormat="1" ht="15" customHeight="1">
      <c r="A11" s="237"/>
      <c r="B11" s="282"/>
      <c r="C11" s="238"/>
      <c r="D11" s="238"/>
      <c r="E11" s="238"/>
      <c r="F11" s="238"/>
      <c r="G11" s="238"/>
      <c r="H11" s="238"/>
      <c r="I11" s="238"/>
      <c r="J11" s="238"/>
      <c r="K11" s="238"/>
      <c r="L11" s="238"/>
      <c r="M11" s="238"/>
      <c r="N11" s="238"/>
      <c r="O11" s="238"/>
      <c r="P11" s="238"/>
      <c r="Q11" s="238"/>
      <c r="R11" s="238"/>
      <c r="S11" s="238"/>
      <c r="T11" s="238"/>
      <c r="U11" s="238"/>
      <c r="V11" s="238"/>
      <c r="W11" s="238"/>
      <c r="X11" s="238"/>
      <c r="Y11" s="26"/>
      <c r="Z11" s="21"/>
      <c r="AA11" s="21"/>
      <c r="AB11" s="235"/>
      <c r="AC11" s="235"/>
      <c r="AD11" s="235"/>
      <c r="AE11" s="235"/>
      <c r="AF11" s="235"/>
      <c r="AG11" s="235"/>
      <c r="AH11" s="235"/>
      <c r="AI11" s="235"/>
      <c r="AJ11" s="235"/>
      <c r="AK11" s="235"/>
      <c r="AL11" s="235"/>
      <c r="AM11" s="235"/>
      <c r="AN11" s="235"/>
      <c r="AO11" s="235"/>
      <c r="AP11" s="235"/>
      <c r="AQ11" s="235"/>
      <c r="AR11" s="235"/>
      <c r="AS11" s="235"/>
      <c r="AT11" s="235"/>
      <c r="AU11" s="235"/>
      <c r="AV11" s="235"/>
      <c r="AW11" s="235"/>
      <c r="AX11" s="235"/>
      <c r="AY11" s="236"/>
      <c r="AZ11" s="24"/>
      <c r="BA11" s="201"/>
      <c r="BB11" s="202"/>
      <c r="BC11" s="202"/>
      <c r="BD11" s="202"/>
      <c r="BE11" s="202"/>
      <c r="BF11" s="202"/>
      <c r="BG11" s="202"/>
      <c r="BH11" s="202"/>
      <c r="BI11" s="202"/>
      <c r="BJ11" s="202"/>
      <c r="BK11" s="202"/>
      <c r="BL11" s="202"/>
      <c r="BM11" s="202"/>
      <c r="BN11" s="202"/>
      <c r="BO11" s="202"/>
      <c r="BP11" s="202"/>
      <c r="BQ11" s="202"/>
      <c r="BR11" s="202"/>
      <c r="BS11" s="203"/>
      <c r="CH11" s="25" t="s">
        <v>42</v>
      </c>
      <c r="CI11" s="25" t="s">
        <v>43</v>
      </c>
      <c r="CJ11" s="25" t="s">
        <v>44</v>
      </c>
    </row>
    <row r="12" spans="1:88" s="25" customFormat="1" ht="15" customHeight="1">
      <c r="A12" s="239"/>
      <c r="B12" s="238"/>
      <c r="C12" s="238"/>
      <c r="D12" s="238"/>
      <c r="E12" s="238"/>
      <c r="F12" s="238"/>
      <c r="G12" s="238"/>
      <c r="H12" s="238"/>
      <c r="I12" s="238"/>
      <c r="J12" s="238"/>
      <c r="K12" s="238"/>
      <c r="L12" s="238"/>
      <c r="M12" s="238"/>
      <c r="N12" s="238"/>
      <c r="O12" s="238"/>
      <c r="P12" s="238"/>
      <c r="Q12" s="238"/>
      <c r="R12" s="238"/>
      <c r="S12" s="238"/>
      <c r="T12" s="238"/>
      <c r="U12" s="238"/>
      <c r="V12" s="238"/>
      <c r="W12" s="238"/>
      <c r="X12" s="238"/>
      <c r="Y12" s="26"/>
      <c r="Z12" s="21"/>
      <c r="AA12" s="21"/>
      <c r="AB12" s="235"/>
      <c r="AC12" s="235"/>
      <c r="AD12" s="235"/>
      <c r="AE12" s="235"/>
      <c r="AF12" s="235"/>
      <c r="AG12" s="235"/>
      <c r="AH12" s="235"/>
      <c r="AI12" s="235"/>
      <c r="AJ12" s="235"/>
      <c r="AK12" s="235"/>
      <c r="AL12" s="235"/>
      <c r="AM12" s="235"/>
      <c r="AN12" s="235"/>
      <c r="AO12" s="235"/>
      <c r="AP12" s="235"/>
      <c r="AQ12" s="235"/>
      <c r="AR12" s="235"/>
      <c r="AS12" s="235"/>
      <c r="AT12" s="235"/>
      <c r="AU12" s="235"/>
      <c r="AV12" s="235"/>
      <c r="AW12" s="235"/>
      <c r="AX12" s="235"/>
      <c r="AY12" s="236"/>
      <c r="AZ12" s="24"/>
      <c r="BA12" s="201"/>
      <c r="BB12" s="202"/>
      <c r="BC12" s="202"/>
      <c r="BD12" s="202"/>
      <c r="BE12" s="202"/>
      <c r="BF12" s="202"/>
      <c r="BG12" s="202"/>
      <c r="BH12" s="202"/>
      <c r="BI12" s="202"/>
      <c r="BJ12" s="202"/>
      <c r="BK12" s="202"/>
      <c r="BL12" s="202"/>
      <c r="BM12" s="202"/>
      <c r="BN12" s="202"/>
      <c r="BO12" s="202"/>
      <c r="BP12" s="202"/>
      <c r="BQ12" s="202"/>
      <c r="BR12" s="202"/>
      <c r="BS12" s="203"/>
      <c r="CH12" s="25" t="s">
        <v>45</v>
      </c>
      <c r="CI12" s="25" t="s">
        <v>46</v>
      </c>
      <c r="CJ12" s="25" t="s">
        <v>47</v>
      </c>
    </row>
    <row r="13" spans="1:88" s="25" customFormat="1" ht="15" customHeight="1">
      <c r="A13" s="215" t="s">
        <v>48</v>
      </c>
      <c r="B13" s="298"/>
      <c r="C13" s="298"/>
      <c r="D13" s="298"/>
      <c r="E13" s="298"/>
      <c r="F13" s="298"/>
      <c r="G13" s="298"/>
      <c r="H13" s="298"/>
      <c r="I13" s="298"/>
      <c r="J13" s="298"/>
      <c r="K13" s="298"/>
      <c r="L13" s="302" t="s">
        <v>49</v>
      </c>
      <c r="M13" s="298"/>
      <c r="N13" s="298"/>
      <c r="O13" s="298"/>
      <c r="P13" s="298"/>
      <c r="Q13" s="298"/>
      <c r="R13" s="298"/>
      <c r="S13" s="298"/>
      <c r="T13" s="298"/>
      <c r="U13" s="298"/>
      <c r="V13" s="298"/>
      <c r="W13" s="298"/>
      <c r="X13" s="303"/>
      <c r="Y13" s="26"/>
      <c r="Z13" s="21"/>
      <c r="AA13" s="21"/>
      <c r="AB13" s="21"/>
      <c r="AC13" s="21"/>
      <c r="AD13" s="21"/>
      <c r="AE13" s="21"/>
      <c r="AF13" s="21"/>
      <c r="AG13" s="21"/>
      <c r="AH13" s="21"/>
      <c r="AI13" s="21"/>
      <c r="AJ13" s="21"/>
      <c r="AK13" s="21"/>
      <c r="AL13" s="21"/>
      <c r="AM13" s="21"/>
      <c r="AN13" s="21"/>
      <c r="AO13" s="21"/>
      <c r="AP13" s="21"/>
      <c r="AQ13" s="21"/>
      <c r="AR13" s="21"/>
      <c r="AS13" s="21"/>
      <c r="AT13" s="21"/>
      <c r="AU13" s="21"/>
      <c r="AV13" s="21" t="s">
        <v>50</v>
      </c>
      <c r="AW13" s="21"/>
      <c r="AX13" s="21"/>
      <c r="AY13" s="27"/>
      <c r="AZ13" s="24"/>
      <c r="BA13" s="201"/>
      <c r="BB13" s="202"/>
      <c r="BC13" s="202"/>
      <c r="BD13" s="202"/>
      <c r="BE13" s="202"/>
      <c r="BF13" s="202"/>
      <c r="BG13" s="202"/>
      <c r="BH13" s="202"/>
      <c r="BI13" s="202"/>
      <c r="BJ13" s="202"/>
      <c r="BK13" s="202"/>
      <c r="BL13" s="202"/>
      <c r="BM13" s="202"/>
      <c r="BN13" s="202"/>
      <c r="BO13" s="202"/>
      <c r="BP13" s="202"/>
      <c r="BQ13" s="202"/>
      <c r="BR13" s="202"/>
      <c r="BS13" s="203"/>
      <c r="CH13" s="25" t="s">
        <v>51</v>
      </c>
      <c r="CI13" s="25" t="s">
        <v>52</v>
      </c>
      <c r="CJ13" s="25" t="s">
        <v>53</v>
      </c>
    </row>
    <row r="14" spans="1:88" s="25" customFormat="1" ht="15" customHeight="1">
      <c r="A14" s="192"/>
      <c r="B14" s="299"/>
      <c r="C14" s="299"/>
      <c r="D14" s="299"/>
      <c r="E14" s="299"/>
      <c r="F14" s="299"/>
      <c r="G14" s="299"/>
      <c r="H14" s="299"/>
      <c r="I14" s="299"/>
      <c r="J14" s="299"/>
      <c r="K14" s="299"/>
      <c r="L14" s="304"/>
      <c r="M14" s="305"/>
      <c r="N14" s="322"/>
      <c r="O14" s="323"/>
      <c r="P14" s="263"/>
      <c r="Q14" s="263"/>
      <c r="R14" s="263"/>
      <c r="S14" s="263"/>
      <c r="T14" s="265"/>
      <c r="U14" s="266"/>
      <c r="V14" s="265"/>
      <c r="W14" s="196"/>
      <c r="X14" s="89"/>
      <c r="Y14" s="26" t="s">
        <v>54</v>
      </c>
      <c r="Z14" s="21"/>
      <c r="AA14" s="21"/>
      <c r="AB14" s="198"/>
      <c r="AC14" s="199"/>
      <c r="AD14" s="199"/>
      <c r="AE14" s="199"/>
      <c r="AF14" s="199"/>
      <c r="AG14" s="199"/>
      <c r="AH14" s="199"/>
      <c r="AI14" s="199"/>
      <c r="AJ14" s="199"/>
      <c r="AK14" s="199"/>
      <c r="AL14" s="199"/>
      <c r="AM14" s="199"/>
      <c r="AN14" s="199"/>
      <c r="AO14" s="199"/>
      <c r="AP14" s="199"/>
      <c r="AQ14" s="199"/>
      <c r="AR14" s="199"/>
      <c r="AS14" s="199"/>
      <c r="AT14" s="199"/>
      <c r="AU14" s="199"/>
      <c r="AV14" s="199"/>
      <c r="AW14" s="199"/>
      <c r="AX14" s="199"/>
      <c r="AY14" s="200"/>
      <c r="AZ14" s="24"/>
      <c r="BA14" s="201"/>
      <c r="BB14" s="202"/>
      <c r="BC14" s="202"/>
      <c r="BD14" s="202"/>
      <c r="BE14" s="202"/>
      <c r="BF14" s="202"/>
      <c r="BG14" s="202"/>
      <c r="BH14" s="202"/>
      <c r="BI14" s="202"/>
      <c r="BJ14" s="202"/>
      <c r="BK14" s="202"/>
      <c r="BL14" s="202"/>
      <c r="BM14" s="202"/>
      <c r="BN14" s="202"/>
      <c r="BO14" s="202"/>
      <c r="BP14" s="202"/>
      <c r="BQ14" s="202"/>
      <c r="BR14" s="202"/>
      <c r="BS14" s="203"/>
      <c r="CH14" s="25" t="s">
        <v>55</v>
      </c>
      <c r="CI14" s="25" t="s">
        <v>56</v>
      </c>
      <c r="CJ14" s="25" t="s">
        <v>57</v>
      </c>
    </row>
    <row r="15" spans="1:88" s="25" customFormat="1" ht="15" customHeight="1" thickBot="1">
      <c r="A15" s="300"/>
      <c r="B15" s="301"/>
      <c r="C15" s="301"/>
      <c r="D15" s="301"/>
      <c r="E15" s="301"/>
      <c r="F15" s="301"/>
      <c r="G15" s="301"/>
      <c r="H15" s="301"/>
      <c r="I15" s="301"/>
      <c r="J15" s="301"/>
      <c r="K15" s="301"/>
      <c r="L15" s="306"/>
      <c r="M15" s="307"/>
      <c r="N15" s="324"/>
      <c r="O15" s="325"/>
      <c r="P15" s="264"/>
      <c r="Q15" s="264"/>
      <c r="R15" s="264"/>
      <c r="S15" s="264"/>
      <c r="T15" s="267"/>
      <c r="U15" s="268"/>
      <c r="V15" s="267"/>
      <c r="W15" s="197"/>
      <c r="X15" s="88">
        <v>0</v>
      </c>
      <c r="Y15" s="30"/>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2"/>
      <c r="AZ15" s="33"/>
      <c r="BA15" s="204"/>
      <c r="BB15" s="205"/>
      <c r="BC15" s="205"/>
      <c r="BD15" s="205"/>
      <c r="BE15" s="205"/>
      <c r="BF15" s="205"/>
      <c r="BG15" s="205"/>
      <c r="BH15" s="205"/>
      <c r="BI15" s="205"/>
      <c r="BJ15" s="205"/>
      <c r="BK15" s="205"/>
      <c r="BL15" s="205"/>
      <c r="BM15" s="205"/>
      <c r="BN15" s="205"/>
      <c r="BO15" s="205"/>
      <c r="BP15" s="205"/>
      <c r="BQ15" s="205"/>
      <c r="BR15" s="205"/>
      <c r="BS15" s="206"/>
      <c r="CH15" s="25" t="s">
        <v>58</v>
      </c>
      <c r="CI15" s="25" t="s">
        <v>59</v>
      </c>
      <c r="CJ15" s="25" t="s">
        <v>60</v>
      </c>
    </row>
    <row r="16" spans="1:88" s="25" customFormat="1" ht="5.0999999999999996" customHeight="1" thickTop="1">
      <c r="A16" s="21"/>
      <c r="B16" s="21"/>
      <c r="C16" s="21"/>
      <c r="D16" s="21"/>
      <c r="E16" s="34"/>
      <c r="F16" s="34"/>
      <c r="G16" s="34"/>
      <c r="H16" s="34"/>
      <c r="I16" s="34"/>
      <c r="J16" s="34"/>
      <c r="K16" s="34"/>
      <c r="L16" s="34"/>
      <c r="M16" s="34"/>
      <c r="N16" s="34"/>
      <c r="O16" s="34"/>
      <c r="P16" s="34"/>
      <c r="Q16" s="34"/>
      <c r="R16" s="34"/>
      <c r="S16" s="34"/>
      <c r="T16" s="34"/>
      <c r="U16" s="34"/>
      <c r="V16" s="34"/>
      <c r="W16" s="34"/>
      <c r="X16" s="35"/>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36"/>
      <c r="BA16" s="36"/>
      <c r="BB16" s="37"/>
      <c r="BC16" s="37"/>
      <c r="BD16" s="37"/>
      <c r="BE16" s="37"/>
      <c r="BF16" s="37"/>
      <c r="BG16" s="37"/>
      <c r="BH16" s="37"/>
      <c r="BI16" s="37"/>
      <c r="BJ16" s="37"/>
      <c r="BK16" s="37"/>
      <c r="BL16" s="37"/>
      <c r="BM16" s="37"/>
      <c r="BN16" s="37"/>
      <c r="BO16" s="37"/>
      <c r="BP16" s="37"/>
      <c r="BQ16" s="37"/>
      <c r="BR16" s="37"/>
      <c r="BS16" s="37"/>
      <c r="CH16" s="25" t="s">
        <v>61</v>
      </c>
      <c r="CI16" s="25" t="s">
        <v>62</v>
      </c>
      <c r="CJ16" s="25" t="s">
        <v>63</v>
      </c>
    </row>
    <row r="17" spans="1:88" ht="30" customHeight="1" thickBot="1">
      <c r="A17" s="38" t="s">
        <v>64</v>
      </c>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9" t="s">
        <v>65</v>
      </c>
      <c r="BR17" s="74"/>
      <c r="BS17" s="75"/>
      <c r="CH17" s="1" t="s">
        <v>66</v>
      </c>
      <c r="CI17" s="1" t="s">
        <v>67</v>
      </c>
      <c r="CJ17" s="1" t="s">
        <v>68</v>
      </c>
    </row>
    <row r="18" spans="1:88" ht="39.950000000000003" customHeight="1" thickTop="1">
      <c r="A18" s="269" t="s">
        <v>69</v>
      </c>
      <c r="B18" s="270"/>
      <c r="C18" s="273" t="s">
        <v>70</v>
      </c>
      <c r="D18" s="274"/>
      <c r="E18" s="209" t="s">
        <v>71</v>
      </c>
      <c r="F18" s="170"/>
      <c r="G18" s="170"/>
      <c r="H18" s="170"/>
      <c r="I18" s="170"/>
      <c r="J18" s="170"/>
      <c r="K18" s="170"/>
      <c r="L18" s="170"/>
      <c r="M18" s="170"/>
      <c r="N18" s="210"/>
      <c r="O18" s="209" t="s">
        <v>72</v>
      </c>
      <c r="P18" s="170"/>
      <c r="Q18" s="170"/>
      <c r="R18" s="170"/>
      <c r="S18" s="170"/>
      <c r="T18" s="170"/>
      <c r="U18" s="170"/>
      <c r="V18" s="170"/>
      <c r="W18" s="170"/>
      <c r="X18" s="210"/>
      <c r="Y18" s="211" t="s">
        <v>73</v>
      </c>
      <c r="Z18" s="170"/>
      <c r="AA18" s="170"/>
      <c r="AB18" s="170"/>
      <c r="AC18" s="170"/>
      <c r="AD18" s="170"/>
      <c r="AE18" s="170"/>
      <c r="AF18" s="170"/>
      <c r="AG18" s="210"/>
      <c r="AH18" s="212" t="s">
        <v>74</v>
      </c>
      <c r="AI18" s="213"/>
      <c r="AJ18" s="213"/>
      <c r="AK18" s="213"/>
      <c r="AL18" s="213"/>
      <c r="AM18" s="213"/>
      <c r="AN18" s="213"/>
      <c r="AO18" s="213"/>
      <c r="AP18" s="214"/>
      <c r="AQ18" s="169" t="s">
        <v>75</v>
      </c>
      <c r="AR18" s="170"/>
      <c r="AS18" s="170"/>
      <c r="AT18" s="170"/>
      <c r="AU18" s="170"/>
      <c r="AV18" s="170"/>
      <c r="AW18" s="170"/>
      <c r="AX18" s="170"/>
      <c r="AY18" s="170"/>
      <c r="AZ18" s="172" t="s">
        <v>76</v>
      </c>
      <c r="BA18" s="170"/>
      <c r="BB18" s="170"/>
      <c r="BC18" s="170"/>
      <c r="BD18" s="170"/>
      <c r="BE18" s="170"/>
      <c r="BF18" s="170"/>
      <c r="BG18" s="170"/>
      <c r="BH18" s="171"/>
      <c r="BI18" s="173" t="s">
        <v>77</v>
      </c>
      <c r="BJ18" s="174"/>
      <c r="BK18" s="174"/>
      <c r="BL18" s="174"/>
      <c r="BM18" s="174"/>
      <c r="BN18" s="174"/>
      <c r="BO18" s="174"/>
      <c r="BP18" s="174"/>
      <c r="BQ18" s="175"/>
      <c r="BR18" s="41" t="s">
        <v>78</v>
      </c>
      <c r="BS18" s="42" t="s">
        <v>79</v>
      </c>
      <c r="BU18" s="43" t="s">
        <v>80</v>
      </c>
      <c r="BV18" s="44">
        <v>0.1</v>
      </c>
      <c r="CH18" s="1" t="s">
        <v>81</v>
      </c>
      <c r="CI18" s="1" t="s">
        <v>82</v>
      </c>
      <c r="CJ18" s="1" t="s">
        <v>83</v>
      </c>
    </row>
    <row r="19" spans="1:88" s="25" customFormat="1" ht="39.950000000000003" customHeight="1">
      <c r="A19" s="271"/>
      <c r="B19" s="272"/>
      <c r="C19" s="275">
        <v>1</v>
      </c>
      <c r="D19" s="276"/>
      <c r="E19" s="176"/>
      <c r="F19" s="177"/>
      <c r="G19" s="260"/>
      <c r="H19" s="261"/>
      <c r="I19" s="261"/>
      <c r="J19" s="261"/>
      <c r="K19" s="261"/>
      <c r="L19" s="261"/>
      <c r="M19" s="261"/>
      <c r="N19" s="262"/>
      <c r="O19" s="181"/>
      <c r="P19" s="182"/>
      <c r="Q19" s="183"/>
      <c r="R19" s="260"/>
      <c r="S19" s="261"/>
      <c r="T19" s="261"/>
      <c r="U19" s="261"/>
      <c r="V19" s="261"/>
      <c r="W19" s="261"/>
      <c r="X19" s="262"/>
      <c r="Y19" s="94"/>
      <c r="Z19" s="95"/>
      <c r="AA19" s="96" t="s">
        <v>321</v>
      </c>
      <c r="AB19" s="97"/>
      <c r="AC19" s="98"/>
      <c r="AD19" s="99" t="s">
        <v>320</v>
      </c>
      <c r="AE19" s="97"/>
      <c r="AF19" s="98"/>
      <c r="AG19" s="99" t="s">
        <v>319</v>
      </c>
      <c r="AH19" s="94"/>
      <c r="AI19" s="95"/>
      <c r="AJ19" s="96" t="s">
        <v>321</v>
      </c>
      <c r="AK19" s="97"/>
      <c r="AL19" s="98"/>
      <c r="AM19" s="99" t="s">
        <v>320</v>
      </c>
      <c r="AN19" s="97"/>
      <c r="AO19" s="98"/>
      <c r="AP19" s="99" t="s">
        <v>319</v>
      </c>
      <c r="AQ19" s="94"/>
      <c r="AR19" s="95"/>
      <c r="AS19" s="96" t="s">
        <v>321</v>
      </c>
      <c r="AT19" s="97"/>
      <c r="AU19" s="98"/>
      <c r="AV19" s="99" t="s">
        <v>320</v>
      </c>
      <c r="AW19" s="97"/>
      <c r="AX19" s="98"/>
      <c r="AY19" s="100" t="s">
        <v>319</v>
      </c>
      <c r="AZ19" s="111"/>
      <c r="BA19" s="95"/>
      <c r="BB19" s="96" t="s">
        <v>321</v>
      </c>
      <c r="BC19" s="97"/>
      <c r="BD19" s="98"/>
      <c r="BE19" s="99" t="s">
        <v>320</v>
      </c>
      <c r="BF19" s="97"/>
      <c r="BG19" s="98"/>
      <c r="BH19" s="112" t="s">
        <v>319</v>
      </c>
      <c r="BI19" s="107"/>
      <c r="BJ19" s="95"/>
      <c r="BK19" s="96" t="s">
        <v>321</v>
      </c>
      <c r="BL19" s="97"/>
      <c r="BM19" s="98"/>
      <c r="BN19" s="99" t="s">
        <v>320</v>
      </c>
      <c r="BO19" s="97"/>
      <c r="BP19" s="98"/>
      <c r="BQ19" s="100" t="s">
        <v>319</v>
      </c>
      <c r="BR19" s="76" t="s">
        <v>84</v>
      </c>
      <c r="BS19" s="166" t="s">
        <v>50</v>
      </c>
      <c r="BV19" s="46" t="str">
        <f>IF(+Y19-AH19-AZ19=0,"※完成☑","支払残あり")</f>
        <v>※完成☑</v>
      </c>
      <c r="CH19" s="1" t="s">
        <v>324</v>
      </c>
      <c r="CI19" s="117" t="s">
        <v>325</v>
      </c>
      <c r="CJ19" s="117" t="s">
        <v>326</v>
      </c>
    </row>
    <row r="20" spans="1:88" s="25" customFormat="1" ht="39.950000000000003" customHeight="1">
      <c r="A20" s="271"/>
      <c r="B20" s="272"/>
      <c r="C20" s="277">
        <v>2</v>
      </c>
      <c r="D20" s="278"/>
      <c r="E20" s="156"/>
      <c r="F20" s="157"/>
      <c r="G20" s="257"/>
      <c r="H20" s="258"/>
      <c r="I20" s="258"/>
      <c r="J20" s="258"/>
      <c r="K20" s="258"/>
      <c r="L20" s="258"/>
      <c r="M20" s="258"/>
      <c r="N20" s="259"/>
      <c r="O20" s="161"/>
      <c r="P20" s="162"/>
      <c r="Q20" s="163"/>
      <c r="R20" s="257"/>
      <c r="S20" s="258"/>
      <c r="T20" s="258"/>
      <c r="U20" s="258"/>
      <c r="V20" s="258"/>
      <c r="W20" s="258"/>
      <c r="X20" s="259"/>
      <c r="Y20" s="101"/>
      <c r="Z20" s="102"/>
      <c r="AA20" s="103"/>
      <c r="AB20" s="101"/>
      <c r="AC20" s="102"/>
      <c r="AD20" s="103"/>
      <c r="AE20" s="101"/>
      <c r="AF20" s="102"/>
      <c r="AG20" s="103"/>
      <c r="AH20" s="101"/>
      <c r="AI20" s="102"/>
      <c r="AJ20" s="103"/>
      <c r="AK20" s="101"/>
      <c r="AL20" s="102"/>
      <c r="AM20" s="103"/>
      <c r="AN20" s="101"/>
      <c r="AO20" s="102"/>
      <c r="AP20" s="103"/>
      <c r="AQ20" s="101"/>
      <c r="AR20" s="102"/>
      <c r="AS20" s="103"/>
      <c r="AT20" s="101"/>
      <c r="AU20" s="102"/>
      <c r="AV20" s="103"/>
      <c r="AW20" s="101"/>
      <c r="AX20" s="102"/>
      <c r="AY20" s="83"/>
      <c r="AZ20" s="113"/>
      <c r="BA20" s="102"/>
      <c r="BB20" s="103"/>
      <c r="BC20" s="101"/>
      <c r="BD20" s="102"/>
      <c r="BE20" s="103"/>
      <c r="BF20" s="101"/>
      <c r="BG20" s="102"/>
      <c r="BH20" s="84"/>
      <c r="BI20" s="108"/>
      <c r="BJ20" s="102"/>
      <c r="BK20" s="103"/>
      <c r="BL20" s="101"/>
      <c r="BM20" s="102"/>
      <c r="BN20" s="103"/>
      <c r="BO20" s="101"/>
      <c r="BP20" s="102"/>
      <c r="BQ20" s="83"/>
      <c r="BR20" s="77" t="s">
        <v>84</v>
      </c>
      <c r="BS20" s="167"/>
      <c r="BU20" s="1"/>
      <c r="BV20" s="46" t="str">
        <f>IF(+Y20-AH20-AZ20=0,"※完成☑","支払残あり")</f>
        <v>※完成☑</v>
      </c>
      <c r="CH20" s="25" t="s">
        <v>85</v>
      </c>
      <c r="CI20" s="25" t="s">
        <v>86</v>
      </c>
      <c r="CJ20" s="25" t="s">
        <v>87</v>
      </c>
    </row>
    <row r="21" spans="1:88" s="25" customFormat="1" ht="39.950000000000003" customHeight="1">
      <c r="A21" s="271"/>
      <c r="B21" s="272"/>
      <c r="C21" s="277">
        <v>3</v>
      </c>
      <c r="D21" s="278"/>
      <c r="E21" s="156"/>
      <c r="F21" s="157"/>
      <c r="G21" s="257"/>
      <c r="H21" s="258"/>
      <c r="I21" s="258"/>
      <c r="J21" s="258"/>
      <c r="K21" s="258"/>
      <c r="L21" s="258"/>
      <c r="M21" s="258"/>
      <c r="N21" s="259"/>
      <c r="O21" s="161"/>
      <c r="P21" s="162"/>
      <c r="Q21" s="163"/>
      <c r="R21" s="257"/>
      <c r="S21" s="258"/>
      <c r="T21" s="258"/>
      <c r="U21" s="258"/>
      <c r="V21" s="258"/>
      <c r="W21" s="258"/>
      <c r="X21" s="259"/>
      <c r="Y21" s="101"/>
      <c r="Z21" s="102"/>
      <c r="AA21" s="103"/>
      <c r="AB21" s="101"/>
      <c r="AC21" s="102"/>
      <c r="AD21" s="103"/>
      <c r="AE21" s="101"/>
      <c r="AF21" s="102"/>
      <c r="AG21" s="103"/>
      <c r="AH21" s="101"/>
      <c r="AI21" s="102"/>
      <c r="AJ21" s="103"/>
      <c r="AK21" s="101"/>
      <c r="AL21" s="102"/>
      <c r="AM21" s="103"/>
      <c r="AN21" s="101"/>
      <c r="AO21" s="102"/>
      <c r="AP21" s="103"/>
      <c r="AQ21" s="101"/>
      <c r="AR21" s="102"/>
      <c r="AS21" s="103"/>
      <c r="AT21" s="101"/>
      <c r="AU21" s="102"/>
      <c r="AV21" s="103"/>
      <c r="AW21" s="101"/>
      <c r="AX21" s="102"/>
      <c r="AY21" s="83"/>
      <c r="AZ21" s="113"/>
      <c r="BA21" s="102"/>
      <c r="BB21" s="103"/>
      <c r="BC21" s="101"/>
      <c r="BD21" s="102"/>
      <c r="BE21" s="103"/>
      <c r="BF21" s="101"/>
      <c r="BG21" s="102"/>
      <c r="BH21" s="84"/>
      <c r="BI21" s="108"/>
      <c r="BJ21" s="102"/>
      <c r="BK21" s="103"/>
      <c r="BL21" s="101"/>
      <c r="BM21" s="102"/>
      <c r="BN21" s="103"/>
      <c r="BO21" s="101"/>
      <c r="BP21" s="102"/>
      <c r="BQ21" s="83"/>
      <c r="BR21" s="77" t="s">
        <v>84</v>
      </c>
      <c r="BS21" s="167"/>
      <c r="BU21" s="1"/>
      <c r="BV21" s="46" t="str">
        <f>IF(+Y21-AH21-AZ21=0,"※完成☑","支払残あり")</f>
        <v>※完成☑</v>
      </c>
      <c r="CH21" s="25" t="s">
        <v>88</v>
      </c>
      <c r="CI21" s="25" t="s">
        <v>89</v>
      </c>
      <c r="CJ21" s="25" t="s">
        <v>90</v>
      </c>
    </row>
    <row r="22" spans="1:88" s="25" customFormat="1" ht="39.950000000000003" customHeight="1">
      <c r="A22" s="271"/>
      <c r="B22" s="272"/>
      <c r="C22" s="277">
        <v>4</v>
      </c>
      <c r="D22" s="278"/>
      <c r="E22" s="156"/>
      <c r="F22" s="157"/>
      <c r="G22" s="257"/>
      <c r="H22" s="258"/>
      <c r="I22" s="258"/>
      <c r="J22" s="258"/>
      <c r="K22" s="258"/>
      <c r="L22" s="258"/>
      <c r="M22" s="258"/>
      <c r="N22" s="259"/>
      <c r="O22" s="161"/>
      <c r="P22" s="162"/>
      <c r="Q22" s="163"/>
      <c r="R22" s="257"/>
      <c r="S22" s="258"/>
      <c r="T22" s="258"/>
      <c r="U22" s="258"/>
      <c r="V22" s="258"/>
      <c r="W22" s="258"/>
      <c r="X22" s="259"/>
      <c r="Y22" s="101"/>
      <c r="Z22" s="102"/>
      <c r="AA22" s="103"/>
      <c r="AB22" s="101"/>
      <c r="AC22" s="102"/>
      <c r="AD22" s="103"/>
      <c r="AE22" s="101"/>
      <c r="AF22" s="102"/>
      <c r="AG22" s="103"/>
      <c r="AH22" s="101"/>
      <c r="AI22" s="102"/>
      <c r="AJ22" s="103"/>
      <c r="AK22" s="101"/>
      <c r="AL22" s="102"/>
      <c r="AM22" s="103"/>
      <c r="AN22" s="101"/>
      <c r="AO22" s="102"/>
      <c r="AP22" s="103"/>
      <c r="AQ22" s="101"/>
      <c r="AR22" s="102"/>
      <c r="AS22" s="103"/>
      <c r="AT22" s="101"/>
      <c r="AU22" s="102"/>
      <c r="AV22" s="103"/>
      <c r="AW22" s="101"/>
      <c r="AX22" s="102"/>
      <c r="AY22" s="83"/>
      <c r="AZ22" s="113"/>
      <c r="BA22" s="102"/>
      <c r="BB22" s="103"/>
      <c r="BC22" s="101"/>
      <c r="BD22" s="102"/>
      <c r="BE22" s="103"/>
      <c r="BF22" s="101"/>
      <c r="BG22" s="102"/>
      <c r="BH22" s="84"/>
      <c r="BI22" s="108"/>
      <c r="BJ22" s="102"/>
      <c r="BK22" s="103"/>
      <c r="BL22" s="101"/>
      <c r="BM22" s="102"/>
      <c r="BN22" s="103"/>
      <c r="BO22" s="101"/>
      <c r="BP22" s="102"/>
      <c r="BQ22" s="83"/>
      <c r="BR22" s="77" t="s">
        <v>84</v>
      </c>
      <c r="BS22" s="167"/>
      <c r="BU22" s="1"/>
      <c r="BV22" s="46" t="str">
        <f>IF(+Y22-AH22-AZ22=0,"※完成☑","支払残あり")</f>
        <v>※完成☑</v>
      </c>
      <c r="CH22" s="25" t="s">
        <v>91</v>
      </c>
      <c r="CI22" s="25" t="s">
        <v>92</v>
      </c>
      <c r="CJ22" s="25" t="s">
        <v>93</v>
      </c>
    </row>
    <row r="23" spans="1:88" s="25" customFormat="1" ht="39.950000000000003" customHeight="1">
      <c r="A23" s="271"/>
      <c r="B23" s="272"/>
      <c r="C23" s="279">
        <v>5</v>
      </c>
      <c r="D23" s="280"/>
      <c r="E23" s="140"/>
      <c r="F23" s="141"/>
      <c r="G23" s="254"/>
      <c r="H23" s="255"/>
      <c r="I23" s="255"/>
      <c r="J23" s="255"/>
      <c r="K23" s="255"/>
      <c r="L23" s="255"/>
      <c r="M23" s="255"/>
      <c r="N23" s="256"/>
      <c r="O23" s="145"/>
      <c r="P23" s="146"/>
      <c r="Q23" s="147"/>
      <c r="R23" s="254"/>
      <c r="S23" s="255"/>
      <c r="T23" s="255"/>
      <c r="U23" s="255"/>
      <c r="V23" s="255"/>
      <c r="W23" s="255"/>
      <c r="X23" s="256"/>
      <c r="Y23" s="104"/>
      <c r="Z23" s="105"/>
      <c r="AA23" s="106"/>
      <c r="AB23" s="104"/>
      <c r="AC23" s="105"/>
      <c r="AD23" s="106"/>
      <c r="AE23" s="104"/>
      <c r="AF23" s="105"/>
      <c r="AG23" s="106"/>
      <c r="AH23" s="104"/>
      <c r="AI23" s="105"/>
      <c r="AJ23" s="106"/>
      <c r="AK23" s="104"/>
      <c r="AL23" s="105"/>
      <c r="AM23" s="106"/>
      <c r="AN23" s="104"/>
      <c r="AO23" s="105"/>
      <c r="AP23" s="106"/>
      <c r="AQ23" s="104"/>
      <c r="AR23" s="105"/>
      <c r="AS23" s="106"/>
      <c r="AT23" s="104"/>
      <c r="AU23" s="105"/>
      <c r="AV23" s="106"/>
      <c r="AW23" s="104"/>
      <c r="AX23" s="105"/>
      <c r="AY23" s="81"/>
      <c r="AZ23" s="114"/>
      <c r="BA23" s="105"/>
      <c r="BB23" s="106"/>
      <c r="BC23" s="104"/>
      <c r="BD23" s="105"/>
      <c r="BE23" s="106"/>
      <c r="BF23" s="104"/>
      <c r="BG23" s="105"/>
      <c r="BH23" s="82"/>
      <c r="BI23" s="109"/>
      <c r="BJ23" s="105"/>
      <c r="BK23" s="106"/>
      <c r="BL23" s="104"/>
      <c r="BM23" s="105"/>
      <c r="BN23" s="106"/>
      <c r="BO23" s="104"/>
      <c r="BP23" s="105"/>
      <c r="BQ23" s="81"/>
      <c r="BR23" s="78" t="s">
        <v>84</v>
      </c>
      <c r="BS23" s="167"/>
      <c r="BU23" s="1"/>
      <c r="BV23" s="46" t="str">
        <f>IF(+Y23-AH23-AZ23=0,"※完成☑","支払残あり")</f>
        <v>※完成☑</v>
      </c>
      <c r="CH23" s="25" t="s">
        <v>94</v>
      </c>
      <c r="CI23" s="25" t="s">
        <v>95</v>
      </c>
      <c r="CJ23" s="25" t="s">
        <v>96</v>
      </c>
    </row>
    <row r="24" spans="1:88" s="25" customFormat="1" ht="39.950000000000003" customHeight="1" thickBot="1">
      <c r="A24" s="79"/>
      <c r="B24" s="31"/>
      <c r="C24" s="129" t="s">
        <v>100</v>
      </c>
      <c r="D24" s="130"/>
      <c r="E24" s="130"/>
      <c r="F24" s="130"/>
      <c r="G24" s="130"/>
      <c r="H24" s="130"/>
      <c r="I24" s="130"/>
      <c r="J24" s="130"/>
      <c r="K24" s="130"/>
      <c r="L24" s="130"/>
      <c r="M24" s="130"/>
      <c r="N24" s="130"/>
      <c r="O24" s="130"/>
      <c r="P24" s="130"/>
      <c r="Q24" s="130"/>
      <c r="R24" s="130"/>
      <c r="S24" s="130"/>
      <c r="T24" s="130"/>
      <c r="U24" s="130"/>
      <c r="V24" s="130"/>
      <c r="W24" s="130"/>
      <c r="X24" s="131"/>
      <c r="Y24" s="90"/>
      <c r="Z24" s="91"/>
      <c r="AA24" s="92"/>
      <c r="AB24" s="90"/>
      <c r="AC24" s="91"/>
      <c r="AD24" s="92"/>
      <c r="AE24" s="90"/>
      <c r="AF24" s="91"/>
      <c r="AG24" s="92"/>
      <c r="AH24" s="90"/>
      <c r="AI24" s="91"/>
      <c r="AJ24" s="92"/>
      <c r="AK24" s="90"/>
      <c r="AL24" s="91"/>
      <c r="AM24" s="92"/>
      <c r="AN24" s="90"/>
      <c r="AO24" s="91"/>
      <c r="AP24" s="92"/>
      <c r="AQ24" s="90"/>
      <c r="AR24" s="91"/>
      <c r="AS24" s="92"/>
      <c r="AT24" s="90"/>
      <c r="AU24" s="91"/>
      <c r="AV24" s="92"/>
      <c r="AW24" s="90"/>
      <c r="AX24" s="91"/>
      <c r="AY24" s="93"/>
      <c r="AZ24" s="115"/>
      <c r="BA24" s="91"/>
      <c r="BB24" s="92"/>
      <c r="BC24" s="90"/>
      <c r="BD24" s="91"/>
      <c r="BE24" s="92"/>
      <c r="BF24" s="90"/>
      <c r="BG24" s="91"/>
      <c r="BH24" s="116"/>
      <c r="BI24" s="110"/>
      <c r="BJ24" s="91"/>
      <c r="BK24" s="92"/>
      <c r="BL24" s="90"/>
      <c r="BM24" s="91"/>
      <c r="BN24" s="92"/>
      <c r="BO24" s="90"/>
      <c r="BP24" s="91"/>
      <c r="BQ24" s="93"/>
      <c r="BR24" s="80"/>
      <c r="BS24" s="168"/>
      <c r="BU24" s="49" t="str">
        <f>+IF(Y24-AH24-AZ24=0,"←※全体完成につき引渡日を入力","未完成")</f>
        <v>←※全体完成につき引渡日を入力</v>
      </c>
      <c r="BV24" s="50"/>
      <c r="CH24" s="25" t="s">
        <v>97</v>
      </c>
      <c r="CI24" s="25" t="s">
        <v>98</v>
      </c>
      <c r="CJ24" s="25" t="s">
        <v>99</v>
      </c>
    </row>
    <row r="25" spans="1:88" s="25" customFormat="1" ht="6" customHeight="1" thickTop="1" thickBot="1">
      <c r="A25" s="51"/>
      <c r="B25" s="51"/>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52"/>
      <c r="BN25" s="52"/>
      <c r="BO25" s="52"/>
      <c r="BP25" s="52"/>
      <c r="BQ25" s="52"/>
      <c r="BR25" s="52"/>
      <c r="BS25" s="51"/>
      <c r="BT25" s="51"/>
      <c r="BU25" s="51"/>
      <c r="CH25" s="25" t="s">
        <v>101</v>
      </c>
      <c r="CI25" s="25" t="s">
        <v>102</v>
      </c>
      <c r="CJ25" s="25" t="s">
        <v>103</v>
      </c>
    </row>
    <row r="26" spans="1:88" ht="39.950000000000003" customHeight="1" thickTop="1" thickBot="1">
      <c r="A26" s="53" t="s">
        <v>107</v>
      </c>
      <c r="B26" s="53"/>
      <c r="C26" s="54"/>
      <c r="D26" s="54"/>
      <c r="E26" s="54"/>
      <c r="F26" s="54"/>
      <c r="G26" s="54"/>
      <c r="H26" s="54"/>
      <c r="I26" s="54"/>
      <c r="J26" s="54"/>
      <c r="K26" s="54"/>
      <c r="L26" s="54"/>
      <c r="M26" s="54"/>
      <c r="N26" s="54"/>
      <c r="O26" s="54"/>
      <c r="P26" s="54"/>
      <c r="Q26" s="54"/>
      <c r="R26" s="54"/>
      <c r="S26" s="54"/>
      <c r="T26" s="54"/>
      <c r="U26" s="54"/>
      <c r="V26" s="54"/>
      <c r="W26" s="54"/>
      <c r="X26" s="54"/>
      <c r="Y26" s="51"/>
      <c r="Z26" s="51"/>
      <c r="AA26" s="51"/>
      <c r="AB26" s="51"/>
      <c r="AC26" s="51"/>
      <c r="AD26" s="51"/>
      <c r="AE26" s="51"/>
      <c r="AF26" s="51"/>
      <c r="AG26" s="51"/>
      <c r="AH26" s="51"/>
      <c r="AI26" s="51"/>
      <c r="AJ26" s="51"/>
      <c r="AK26" s="51"/>
      <c r="AL26" s="51"/>
      <c r="AM26" s="51"/>
      <c r="AN26" s="51"/>
      <c r="AO26" s="51"/>
      <c r="AP26" s="51"/>
      <c r="AQ26" s="118" t="s">
        <v>108</v>
      </c>
      <c r="AR26" s="119"/>
      <c r="AS26" s="119"/>
      <c r="AT26" s="119"/>
      <c r="AU26" s="119"/>
      <c r="AV26" s="119"/>
      <c r="AW26" s="119"/>
      <c r="AX26" s="119"/>
      <c r="AY26" s="119"/>
      <c r="AZ26" s="55"/>
      <c r="BA26" s="56"/>
      <c r="BB26" s="57"/>
      <c r="BC26" s="55"/>
      <c r="BD26" s="56"/>
      <c r="BE26" s="58"/>
      <c r="BF26" s="59"/>
      <c r="BG26" s="56"/>
      <c r="BH26" s="60"/>
      <c r="BI26" s="61"/>
      <c r="BJ26" s="56"/>
      <c r="BK26" s="57"/>
      <c r="BL26" s="55"/>
      <c r="BM26" s="56"/>
      <c r="BN26" s="58"/>
      <c r="BO26" s="59"/>
      <c r="BP26" s="56"/>
      <c r="BQ26" s="58"/>
      <c r="BR26" s="62"/>
      <c r="BS26" s="63" t="s">
        <v>50</v>
      </c>
      <c r="CH26" s="1" t="s">
        <v>104</v>
      </c>
      <c r="CI26" s="1" t="s">
        <v>105</v>
      </c>
      <c r="CJ26" s="1" t="s">
        <v>106</v>
      </c>
    </row>
    <row r="27" spans="1:88" ht="13.5" customHeight="1" thickTop="1">
      <c r="A27" s="54"/>
      <c r="B27" s="54"/>
      <c r="C27" s="53"/>
      <c r="D27" s="53"/>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64"/>
      <c r="AR27" s="64"/>
      <c r="AS27" s="64"/>
      <c r="AT27" s="64"/>
      <c r="AU27" s="64"/>
      <c r="AV27" s="64"/>
      <c r="AW27" s="64"/>
      <c r="AX27" s="64"/>
      <c r="AY27" s="64"/>
      <c r="AZ27" s="54"/>
      <c r="BA27" s="54"/>
      <c r="BB27" s="54"/>
      <c r="BC27" s="54"/>
      <c r="BD27" s="54"/>
      <c r="BE27" s="54"/>
      <c r="BF27" s="54"/>
      <c r="BG27" s="54"/>
      <c r="BH27" s="54"/>
      <c r="BI27" s="54"/>
      <c r="BJ27" s="54"/>
      <c r="BK27" s="54"/>
      <c r="BL27" s="54"/>
      <c r="BM27" s="54"/>
      <c r="BN27" s="54"/>
      <c r="BO27" s="54"/>
      <c r="BP27" s="54"/>
      <c r="BQ27" s="54"/>
      <c r="BR27" s="54"/>
      <c r="BS27" s="65"/>
      <c r="CH27" s="1" t="s">
        <v>109</v>
      </c>
      <c r="CI27" s="1" t="s">
        <v>110</v>
      </c>
      <c r="CJ27" s="1" t="s">
        <v>111</v>
      </c>
    </row>
    <row r="28" spans="1:88" ht="13.5" customHeight="1">
      <c r="A28" s="66" t="s">
        <v>114</v>
      </c>
      <c r="B28" s="66"/>
      <c r="C28" s="54"/>
      <c r="D28" s="54"/>
      <c r="E28" s="66" t="s">
        <v>115</v>
      </c>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64"/>
      <c r="AR28" s="64"/>
      <c r="AS28" s="64"/>
      <c r="AT28" s="64"/>
      <c r="AU28" s="64"/>
      <c r="AV28" s="64"/>
      <c r="AW28" s="64"/>
      <c r="AX28" s="64"/>
      <c r="AY28" s="64"/>
      <c r="AZ28" s="54"/>
      <c r="BA28" s="54"/>
      <c r="BB28" s="54"/>
      <c r="BC28" s="54"/>
      <c r="BD28" s="54"/>
      <c r="BE28" s="54"/>
      <c r="BF28" s="54"/>
      <c r="BG28" s="54"/>
      <c r="BH28" s="54"/>
      <c r="BI28" s="54"/>
      <c r="BJ28" s="54"/>
      <c r="BK28" s="54"/>
      <c r="BL28" s="54"/>
      <c r="BM28" s="54"/>
      <c r="BN28" s="54"/>
      <c r="BO28" s="54"/>
      <c r="BP28" s="54"/>
      <c r="BQ28" s="54"/>
      <c r="BR28" s="54"/>
      <c r="BS28" s="54"/>
      <c r="CH28" s="1" t="s">
        <v>112</v>
      </c>
      <c r="CI28" s="1" t="s">
        <v>113</v>
      </c>
      <c r="CJ28" s="1" t="s">
        <v>113</v>
      </c>
    </row>
    <row r="29" spans="1:88">
      <c r="A29" s="54"/>
      <c r="B29" s="54"/>
      <c r="C29" s="54"/>
      <c r="D29" s="54"/>
      <c r="E29" s="66" t="s">
        <v>118</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X29" s="67">
        <f>+BV18</f>
        <v>0.1</v>
      </c>
      <c r="BY29" s="1" t="s">
        <v>119</v>
      </c>
      <c r="CH29" s="1" t="s">
        <v>116</v>
      </c>
      <c r="CI29" s="1" t="s">
        <v>117</v>
      </c>
      <c r="CJ29" s="1" t="s">
        <v>117</v>
      </c>
    </row>
    <row r="30" spans="1:88">
      <c r="A30" s="54"/>
      <c r="B30" s="54"/>
      <c r="C30" s="66"/>
      <c r="D30" s="66"/>
      <c r="E30" s="68" t="s">
        <v>122</v>
      </c>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c r="BI30" s="54"/>
      <c r="BJ30" s="54"/>
      <c r="BK30" s="54"/>
      <c r="BL30" s="54"/>
      <c r="BM30" s="54"/>
      <c r="BN30" s="54"/>
      <c r="BO30" s="54"/>
      <c r="BP30" s="54"/>
      <c r="BQ30" s="54"/>
      <c r="BR30" s="54"/>
      <c r="BS30" s="54"/>
      <c r="CH30" s="1" t="s">
        <v>120</v>
      </c>
      <c r="CI30" s="1" t="s">
        <v>121</v>
      </c>
      <c r="CJ30" s="1" t="s">
        <v>121</v>
      </c>
    </row>
    <row r="31" spans="1:88">
      <c r="A31" s="54"/>
      <c r="B31" s="54"/>
      <c r="C31" s="66"/>
      <c r="D31" s="66"/>
      <c r="E31" s="66" t="s">
        <v>125</v>
      </c>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54"/>
      <c r="BS31" s="54"/>
      <c r="CH31" s="1" t="s">
        <v>123</v>
      </c>
      <c r="CI31" s="1" t="s">
        <v>124</v>
      </c>
      <c r="CJ31" s="1" t="s">
        <v>124</v>
      </c>
    </row>
    <row r="32" spans="1:88">
      <c r="A32" s="54"/>
      <c r="B32" s="54"/>
      <c r="C32" s="66"/>
      <c r="D32" s="66"/>
      <c r="E32" s="66" t="s">
        <v>129</v>
      </c>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c r="BE32" s="54"/>
      <c r="BF32" s="54"/>
      <c r="BG32" s="54"/>
      <c r="BH32" s="54"/>
      <c r="BI32" s="54"/>
      <c r="BJ32" s="54"/>
      <c r="BK32" s="54"/>
      <c r="BL32" s="54"/>
      <c r="BM32" s="54"/>
      <c r="BN32" s="54"/>
      <c r="BO32" s="54"/>
      <c r="BP32" s="54"/>
      <c r="BQ32" s="54"/>
      <c r="BR32" s="54"/>
      <c r="BS32" s="54"/>
      <c r="CH32" s="1" t="s">
        <v>126</v>
      </c>
      <c r="CI32" s="1" t="s">
        <v>127</v>
      </c>
      <c r="CJ32" s="1" t="s">
        <v>128</v>
      </c>
    </row>
    <row r="33" spans="1:88">
      <c r="A33" s="54"/>
      <c r="B33" s="54"/>
      <c r="C33" s="66"/>
      <c r="D33" s="66"/>
      <c r="E33" s="69" t="s">
        <v>133</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54"/>
      <c r="BG33" s="54"/>
      <c r="BH33" s="54"/>
      <c r="BI33" s="54"/>
      <c r="BJ33" s="54"/>
      <c r="BK33" s="54"/>
      <c r="BL33" s="54"/>
      <c r="BM33" s="54"/>
      <c r="BN33" s="54"/>
      <c r="BO33" s="54"/>
      <c r="BP33" s="54"/>
      <c r="BQ33" s="54"/>
      <c r="BR33" s="54"/>
      <c r="BS33" s="54"/>
      <c r="CH33" s="1" t="s">
        <v>130</v>
      </c>
      <c r="CI33" s="1" t="s">
        <v>131</v>
      </c>
      <c r="CJ33" s="1" t="s">
        <v>132</v>
      </c>
    </row>
    <row r="34" spans="1:88" ht="8.1" customHeight="1">
      <c r="CH34" s="1" t="s">
        <v>134</v>
      </c>
      <c r="CI34" s="1" t="s">
        <v>135</v>
      </c>
      <c r="CJ34" s="1" t="s">
        <v>136</v>
      </c>
    </row>
    <row r="35" spans="1:88" s="70" customFormat="1">
      <c r="Y35" s="120">
        <f>+Y19+Y20+Y21+Y22+Y23-Y24</f>
        <v>0</v>
      </c>
      <c r="Z35" s="121"/>
      <c r="AA35" s="121"/>
      <c r="AB35" s="121"/>
      <c r="AC35" s="121"/>
      <c r="AD35" s="121"/>
      <c r="AE35" s="121"/>
      <c r="AF35" s="121"/>
      <c r="AG35" s="121"/>
      <c r="AH35" s="120">
        <f>+AH19+AH20+AH21+AH22+AH23-AH24</f>
        <v>0</v>
      </c>
      <c r="AI35" s="121"/>
      <c r="AJ35" s="121"/>
      <c r="AK35" s="121"/>
      <c r="AL35" s="121"/>
      <c r="AM35" s="121"/>
      <c r="AN35" s="121"/>
      <c r="AO35" s="121"/>
      <c r="AP35" s="121"/>
      <c r="AQ35" s="120">
        <f>+AQ19+AQ20+AQ21+AQ22+AQ23-AQ24</f>
        <v>0</v>
      </c>
      <c r="AR35" s="121"/>
      <c r="AS35" s="121"/>
      <c r="AT35" s="121"/>
      <c r="AU35" s="121"/>
      <c r="AV35" s="121"/>
      <c r="AW35" s="121"/>
      <c r="AX35" s="121"/>
      <c r="AY35" s="121"/>
      <c r="AZ35" s="120">
        <f>+AZ19+AZ20+AZ21+AZ22+AZ23-AZ24</f>
        <v>0</v>
      </c>
      <c r="BA35" s="121"/>
      <c r="BB35" s="121"/>
      <c r="BC35" s="121"/>
      <c r="BD35" s="121"/>
      <c r="BE35" s="121"/>
      <c r="BF35" s="121"/>
      <c r="BG35" s="121"/>
      <c r="BH35" s="121"/>
      <c r="BI35" s="120">
        <f>+BI19+BI20+BI21+BI22+BI23-BI24</f>
        <v>0</v>
      </c>
      <c r="BJ35" s="121"/>
      <c r="BK35" s="121"/>
      <c r="BL35" s="121"/>
      <c r="BM35" s="121"/>
      <c r="BN35" s="121"/>
      <c r="BO35" s="121"/>
      <c r="BP35" s="121"/>
      <c r="BQ35" s="121"/>
      <c r="CH35" s="70" t="s">
        <v>137</v>
      </c>
      <c r="CI35" s="70" t="s">
        <v>138</v>
      </c>
      <c r="CJ35" s="70" t="s">
        <v>139</v>
      </c>
    </row>
    <row r="36" spans="1:88" s="70" customFormat="1" ht="12">
      <c r="F36" s="66"/>
      <c r="CH36" s="70" t="s">
        <v>140</v>
      </c>
      <c r="CI36" s="70" t="s">
        <v>141</v>
      </c>
      <c r="CJ36" s="70" t="s">
        <v>142</v>
      </c>
    </row>
    <row r="37" spans="1:88" s="70" customFormat="1" ht="12">
      <c r="CH37" s="70" t="s">
        <v>143</v>
      </c>
      <c r="CI37" s="70" t="s">
        <v>144</v>
      </c>
      <c r="CJ37" s="70" t="s">
        <v>145</v>
      </c>
    </row>
    <row r="38" spans="1:88" s="70" customFormat="1" ht="12">
      <c r="CH38" s="70" t="s">
        <v>146</v>
      </c>
      <c r="CI38" s="70" t="s">
        <v>147</v>
      </c>
      <c r="CJ38" s="70" t="s">
        <v>148</v>
      </c>
    </row>
    <row r="39" spans="1:88">
      <c r="CH39" s="1" t="s">
        <v>149</v>
      </c>
      <c r="CI39" s="1" t="s">
        <v>150</v>
      </c>
      <c r="CJ39" s="1" t="s">
        <v>151</v>
      </c>
    </row>
    <row r="40" spans="1:88">
      <c r="CH40" s="1" t="s">
        <v>152</v>
      </c>
      <c r="CI40" s="1" t="s">
        <v>153</v>
      </c>
      <c r="CJ40" s="1" t="s">
        <v>154</v>
      </c>
    </row>
    <row r="41" spans="1:88">
      <c r="CH41" s="1" t="s">
        <v>155</v>
      </c>
      <c r="CI41" s="1" t="s">
        <v>156</v>
      </c>
      <c r="CJ41" s="1" t="s">
        <v>157</v>
      </c>
    </row>
    <row r="42" spans="1:88">
      <c r="CH42" s="1" t="s">
        <v>158</v>
      </c>
      <c r="CI42" s="1" t="s">
        <v>159</v>
      </c>
      <c r="CJ42" s="1" t="s">
        <v>160</v>
      </c>
    </row>
    <row r="43" spans="1:88">
      <c r="CH43" s="1" t="s">
        <v>161</v>
      </c>
      <c r="CI43" s="1" t="s">
        <v>162</v>
      </c>
      <c r="CJ43" s="1" t="s">
        <v>163</v>
      </c>
    </row>
    <row r="44" spans="1:88">
      <c r="CH44" s="1" t="s">
        <v>164</v>
      </c>
      <c r="CI44" s="1" t="s">
        <v>165</v>
      </c>
      <c r="CJ44" s="1" t="s">
        <v>166</v>
      </c>
    </row>
    <row r="45" spans="1:88">
      <c r="CH45" s="1" t="s">
        <v>167</v>
      </c>
      <c r="CI45" s="1" t="s">
        <v>168</v>
      </c>
      <c r="CJ45" s="1" t="s">
        <v>169</v>
      </c>
    </row>
    <row r="46" spans="1:88">
      <c r="CH46" s="1" t="s">
        <v>170</v>
      </c>
      <c r="CI46" s="1" t="s">
        <v>171</v>
      </c>
      <c r="CJ46" s="1" t="s">
        <v>172</v>
      </c>
    </row>
    <row r="47" spans="1:88">
      <c r="CH47" s="1" t="s">
        <v>173</v>
      </c>
      <c r="CI47" s="1" t="s">
        <v>174</v>
      </c>
      <c r="CJ47" s="1" t="s">
        <v>175</v>
      </c>
    </row>
    <row r="48" spans="1:88">
      <c r="CH48" s="1" t="s">
        <v>176</v>
      </c>
      <c r="CI48" s="1" t="s">
        <v>177</v>
      </c>
      <c r="CJ48" s="1" t="s">
        <v>178</v>
      </c>
    </row>
    <row r="49" spans="86:88">
      <c r="CH49" s="1" t="s">
        <v>179</v>
      </c>
      <c r="CI49" s="1" t="s">
        <v>180</v>
      </c>
      <c r="CJ49" s="1" t="s">
        <v>180</v>
      </c>
    </row>
    <row r="50" spans="86:88">
      <c r="CH50" s="1" t="s">
        <v>181</v>
      </c>
      <c r="CI50" s="1" t="s">
        <v>182</v>
      </c>
      <c r="CJ50" s="1" t="s">
        <v>183</v>
      </c>
    </row>
    <row r="51" spans="86:88">
      <c r="CH51" s="1" t="s">
        <v>184</v>
      </c>
      <c r="CI51" s="1" t="s">
        <v>185</v>
      </c>
      <c r="CJ51" s="1" t="s">
        <v>186</v>
      </c>
    </row>
    <row r="52" spans="86:88">
      <c r="CH52" s="1" t="s">
        <v>187</v>
      </c>
      <c r="CI52" s="1" t="s">
        <v>188</v>
      </c>
      <c r="CJ52" s="1" t="s">
        <v>189</v>
      </c>
    </row>
    <row r="53" spans="86:88">
      <c r="CH53" s="1" t="s">
        <v>190</v>
      </c>
      <c r="CI53" s="1" t="s">
        <v>191</v>
      </c>
      <c r="CJ53" s="1" t="s">
        <v>192</v>
      </c>
    </row>
    <row r="54" spans="86:88">
      <c r="CH54" s="1" t="s">
        <v>193</v>
      </c>
      <c r="CI54" s="1" t="s">
        <v>194</v>
      </c>
      <c r="CJ54" s="1" t="s">
        <v>195</v>
      </c>
    </row>
    <row r="55" spans="86:88">
      <c r="CH55" s="1" t="s">
        <v>196</v>
      </c>
      <c r="CI55" s="1" t="s">
        <v>197</v>
      </c>
      <c r="CJ55" s="1" t="s">
        <v>198</v>
      </c>
    </row>
    <row r="56" spans="86:88">
      <c r="CH56" s="1" t="s">
        <v>199</v>
      </c>
      <c r="CI56" s="1" t="s">
        <v>200</v>
      </c>
      <c r="CJ56" s="1" t="s">
        <v>201</v>
      </c>
    </row>
    <row r="57" spans="86:88">
      <c r="CH57" s="1" t="s">
        <v>202</v>
      </c>
      <c r="CI57" s="1" t="s">
        <v>203</v>
      </c>
      <c r="CJ57" s="1" t="s">
        <v>204</v>
      </c>
    </row>
    <row r="58" spans="86:88">
      <c r="CH58" s="1" t="s">
        <v>205</v>
      </c>
      <c r="CI58" s="1" t="s">
        <v>206</v>
      </c>
      <c r="CJ58" s="1" t="s">
        <v>207</v>
      </c>
    </row>
    <row r="59" spans="86:88">
      <c r="CH59" s="1" t="s">
        <v>208</v>
      </c>
      <c r="CI59" s="1" t="s">
        <v>209</v>
      </c>
      <c r="CJ59" s="1" t="s">
        <v>210</v>
      </c>
    </row>
    <row r="60" spans="86:88">
      <c r="CH60" s="1" t="s">
        <v>211</v>
      </c>
      <c r="CI60" s="1" t="s">
        <v>212</v>
      </c>
      <c r="CJ60" s="1" t="s">
        <v>213</v>
      </c>
    </row>
    <row r="61" spans="86:88">
      <c r="CH61" s="1" t="s">
        <v>214</v>
      </c>
      <c r="CI61" s="1" t="s">
        <v>215</v>
      </c>
      <c r="CJ61" s="1" t="s">
        <v>216</v>
      </c>
    </row>
    <row r="62" spans="86:88">
      <c r="CH62" s="1" t="s">
        <v>217</v>
      </c>
      <c r="CI62" s="1" t="s">
        <v>218</v>
      </c>
      <c r="CJ62" s="1" t="s">
        <v>219</v>
      </c>
    </row>
    <row r="63" spans="86:88">
      <c r="CH63" s="1" t="s">
        <v>220</v>
      </c>
      <c r="CI63" s="1" t="s">
        <v>221</v>
      </c>
      <c r="CJ63" s="1" t="s">
        <v>222</v>
      </c>
    </row>
    <row r="64" spans="86:88">
      <c r="CH64" s="1" t="s">
        <v>223</v>
      </c>
      <c r="CI64" s="1" t="s">
        <v>224</v>
      </c>
      <c r="CJ64" s="1" t="s">
        <v>225</v>
      </c>
    </row>
    <row r="65" spans="86:88">
      <c r="CH65" s="1" t="s">
        <v>226</v>
      </c>
      <c r="CI65" s="1" t="s">
        <v>227</v>
      </c>
      <c r="CJ65" s="1" t="s">
        <v>228</v>
      </c>
    </row>
    <row r="66" spans="86:88">
      <c r="CH66" s="1" t="s">
        <v>229</v>
      </c>
      <c r="CI66" s="1" t="s">
        <v>230</v>
      </c>
      <c r="CJ66" s="1" t="s">
        <v>231</v>
      </c>
    </row>
    <row r="67" spans="86:88">
      <c r="CH67" s="1" t="s">
        <v>232</v>
      </c>
      <c r="CI67" s="1" t="s">
        <v>233</v>
      </c>
      <c r="CJ67" s="1" t="s">
        <v>228</v>
      </c>
    </row>
    <row r="68" spans="86:88">
      <c r="CH68" s="1" t="s">
        <v>234</v>
      </c>
      <c r="CI68" s="1" t="s">
        <v>235</v>
      </c>
      <c r="CJ68" s="1" t="s">
        <v>236</v>
      </c>
    </row>
    <row r="69" spans="86:88">
      <c r="CH69" s="1" t="s">
        <v>237</v>
      </c>
      <c r="CI69" s="1" t="s">
        <v>238</v>
      </c>
      <c r="CJ69" s="1" t="s">
        <v>239</v>
      </c>
    </row>
    <row r="70" spans="86:88">
      <c r="CH70" s="1" t="s">
        <v>240</v>
      </c>
      <c r="CI70" s="1" t="s">
        <v>241</v>
      </c>
      <c r="CJ70" s="1" t="s">
        <v>242</v>
      </c>
    </row>
    <row r="71" spans="86:88">
      <c r="CH71" s="1" t="s">
        <v>243</v>
      </c>
      <c r="CI71" s="1" t="s">
        <v>244</v>
      </c>
      <c r="CJ71" s="1" t="s">
        <v>245</v>
      </c>
    </row>
    <row r="72" spans="86:88">
      <c r="CH72" s="1" t="s">
        <v>246</v>
      </c>
      <c r="CI72" s="1" t="s">
        <v>247</v>
      </c>
      <c r="CJ72" s="1" t="s">
        <v>248</v>
      </c>
    </row>
    <row r="73" spans="86:88">
      <c r="CH73" s="1" t="s">
        <v>249</v>
      </c>
      <c r="CI73" s="1" t="s">
        <v>250</v>
      </c>
      <c r="CJ73" s="1" t="s">
        <v>250</v>
      </c>
    </row>
    <row r="74" spans="86:88">
      <c r="CH74" s="1" t="s">
        <v>251</v>
      </c>
      <c r="CI74" s="1" t="s">
        <v>252</v>
      </c>
      <c r="CJ74" s="1" t="s">
        <v>253</v>
      </c>
    </row>
    <row r="75" spans="86:88">
      <c r="CH75" s="1" t="s">
        <v>254</v>
      </c>
      <c r="CI75" s="1" t="s">
        <v>255</v>
      </c>
      <c r="CJ75" s="1" t="s">
        <v>256</v>
      </c>
    </row>
    <row r="76" spans="86:88">
      <c r="CH76" s="1" t="s">
        <v>257</v>
      </c>
      <c r="CI76" s="1" t="s">
        <v>258</v>
      </c>
      <c r="CJ76" s="1" t="s">
        <v>259</v>
      </c>
    </row>
    <row r="77" spans="86:88">
      <c r="CH77" s="1" t="s">
        <v>260</v>
      </c>
      <c r="CI77" s="1" t="s">
        <v>261</v>
      </c>
      <c r="CJ77" s="1" t="s">
        <v>262</v>
      </c>
    </row>
    <row r="78" spans="86:88">
      <c r="CH78" s="1" t="s">
        <v>263</v>
      </c>
      <c r="CI78" s="1" t="s">
        <v>264</v>
      </c>
      <c r="CJ78" s="1" t="s">
        <v>265</v>
      </c>
    </row>
    <row r="79" spans="86:88">
      <c r="CH79" s="1" t="s">
        <v>266</v>
      </c>
      <c r="CI79" s="1" t="s">
        <v>267</v>
      </c>
      <c r="CJ79" s="1" t="s">
        <v>267</v>
      </c>
    </row>
    <row r="80" spans="86:88">
      <c r="CH80" s="1" t="s">
        <v>268</v>
      </c>
      <c r="CI80" s="1" t="s">
        <v>269</v>
      </c>
      <c r="CJ80" s="1" t="s">
        <v>269</v>
      </c>
    </row>
    <row r="81" spans="86:88">
      <c r="CH81" s="1" t="s">
        <v>270</v>
      </c>
      <c r="CI81" s="1" t="s">
        <v>271</v>
      </c>
      <c r="CJ81" s="1" t="s">
        <v>272</v>
      </c>
    </row>
    <row r="82" spans="86:88">
      <c r="CH82" s="1" t="s">
        <v>273</v>
      </c>
      <c r="CI82" s="1" t="s">
        <v>274</v>
      </c>
      <c r="CJ82" s="1" t="s">
        <v>275</v>
      </c>
    </row>
    <row r="83" spans="86:88">
      <c r="CH83" s="1" t="s">
        <v>276</v>
      </c>
      <c r="CI83" s="1" t="s">
        <v>277</v>
      </c>
      <c r="CJ83" s="1" t="s">
        <v>278</v>
      </c>
    </row>
    <row r="84" spans="86:88">
      <c r="CH84" s="1" t="s">
        <v>279</v>
      </c>
      <c r="CI84" s="1" t="s">
        <v>280</v>
      </c>
      <c r="CJ84" s="1" t="s">
        <v>281</v>
      </c>
    </row>
    <row r="85" spans="86:88">
      <c r="CH85" s="1" t="s">
        <v>282</v>
      </c>
      <c r="CI85" s="1" t="s">
        <v>283</v>
      </c>
      <c r="CJ85" s="1" t="s">
        <v>284</v>
      </c>
    </row>
    <row r="86" spans="86:88">
      <c r="CH86" s="1" t="s">
        <v>285</v>
      </c>
      <c r="CI86" s="1" t="s">
        <v>286</v>
      </c>
      <c r="CJ86" s="1" t="s">
        <v>286</v>
      </c>
    </row>
    <row r="87" spans="86:88">
      <c r="CH87" s="1" t="s">
        <v>287</v>
      </c>
      <c r="CI87" s="1" t="s">
        <v>288</v>
      </c>
      <c r="CJ87" s="1" t="s">
        <v>289</v>
      </c>
    </row>
    <row r="88" spans="86:88">
      <c r="CH88" s="1" t="s">
        <v>290</v>
      </c>
      <c r="CI88" s="1" t="s">
        <v>291</v>
      </c>
      <c r="CJ88" s="1" t="s">
        <v>292</v>
      </c>
    </row>
    <row r="89" spans="86:88">
      <c r="CH89" s="1" t="s">
        <v>293</v>
      </c>
      <c r="CI89" s="1" t="s">
        <v>294</v>
      </c>
      <c r="CJ89" s="1" t="s">
        <v>295</v>
      </c>
    </row>
    <row r="90" spans="86:88">
      <c r="CH90" s="1" t="s">
        <v>296</v>
      </c>
      <c r="CI90" s="1" t="s">
        <v>297</v>
      </c>
      <c r="CJ90" s="1" t="s">
        <v>298</v>
      </c>
    </row>
    <row r="91" spans="86:88">
      <c r="CH91" s="1" t="s">
        <v>299</v>
      </c>
      <c r="CI91" s="1" t="s">
        <v>300</v>
      </c>
      <c r="CJ91" s="1" t="s">
        <v>300</v>
      </c>
    </row>
    <row r="92" spans="86:88">
      <c r="CH92" s="1" t="s">
        <v>301</v>
      </c>
      <c r="CI92" s="1" t="s">
        <v>302</v>
      </c>
      <c r="CJ92" s="1" t="s">
        <v>302</v>
      </c>
    </row>
    <row r="93" spans="86:88">
      <c r="CH93" s="1" t="s">
        <v>303</v>
      </c>
      <c r="CI93" s="1" t="s">
        <v>304</v>
      </c>
      <c r="CJ93" s="1" t="s">
        <v>305</v>
      </c>
    </row>
    <row r="94" spans="86:88">
      <c r="CH94" s="1" t="s">
        <v>306</v>
      </c>
      <c r="CI94" s="1" t="s">
        <v>307</v>
      </c>
      <c r="CJ94" s="1" t="s">
        <v>308</v>
      </c>
    </row>
    <row r="95" spans="86:88">
      <c r="CH95" s="1" t="s">
        <v>309</v>
      </c>
      <c r="CI95" s="1" t="s">
        <v>310</v>
      </c>
      <c r="CJ95" s="1" t="s">
        <v>311</v>
      </c>
    </row>
    <row r="96" spans="86:88">
      <c r="CH96" s="1" t="s">
        <v>312</v>
      </c>
      <c r="CI96" s="1" t="s">
        <v>313</v>
      </c>
      <c r="CJ96" s="1" t="s">
        <v>314</v>
      </c>
    </row>
    <row r="97" spans="86:88">
      <c r="CH97" s="1" t="s">
        <v>315</v>
      </c>
      <c r="CI97" s="1" t="s">
        <v>316</v>
      </c>
      <c r="CJ97" s="1" t="s">
        <v>317</v>
      </c>
    </row>
  </sheetData>
  <mergeCells count="82">
    <mergeCell ref="A13:K13"/>
    <mergeCell ref="A14:K15"/>
    <mergeCell ref="L13:X13"/>
    <mergeCell ref="L14:M15"/>
    <mergeCell ref="S8:U9"/>
    <mergeCell ref="V8:X9"/>
    <mergeCell ref="D8:F9"/>
    <mergeCell ref="G8:I9"/>
    <mergeCell ref="J8:L9"/>
    <mergeCell ref="P8:R9"/>
    <mergeCell ref="M8:O9"/>
    <mergeCell ref="AX5:AY6"/>
    <mergeCell ref="AV5:AW6"/>
    <mergeCell ref="AT5:AU6"/>
    <mergeCell ref="AR5:AS6"/>
    <mergeCell ref="AP5:AQ6"/>
    <mergeCell ref="A2:BS2"/>
    <mergeCell ref="BF4:BQ4"/>
    <mergeCell ref="BA6:BS6"/>
    <mergeCell ref="BA13:BS13"/>
    <mergeCell ref="A7:X7"/>
    <mergeCell ref="AB7:AY8"/>
    <mergeCell ref="BA7:BS7"/>
    <mergeCell ref="BA8:BS8"/>
    <mergeCell ref="BA9:BS9"/>
    <mergeCell ref="AB10:AY12"/>
    <mergeCell ref="BA10:BS10"/>
    <mergeCell ref="A11:X12"/>
    <mergeCell ref="BA11:BS11"/>
    <mergeCell ref="BA12:BS12"/>
    <mergeCell ref="Y5:AO6"/>
    <mergeCell ref="A8:C9"/>
    <mergeCell ref="A18:B23"/>
    <mergeCell ref="C18:D18"/>
    <mergeCell ref="C19:D19"/>
    <mergeCell ref="C20:D20"/>
    <mergeCell ref="C21:D21"/>
    <mergeCell ref="C22:D22"/>
    <mergeCell ref="C23:D23"/>
    <mergeCell ref="AB14:AY14"/>
    <mergeCell ref="BA14:BS14"/>
    <mergeCell ref="BA15:BS15"/>
    <mergeCell ref="N14:O15"/>
    <mergeCell ref="P14:Q15"/>
    <mergeCell ref="R14:S15"/>
    <mergeCell ref="T14:U15"/>
    <mergeCell ref="V14:W15"/>
    <mergeCell ref="AQ18:AY18"/>
    <mergeCell ref="AZ18:BH18"/>
    <mergeCell ref="BI18:BQ18"/>
    <mergeCell ref="E19:F19"/>
    <mergeCell ref="G19:N19"/>
    <mergeCell ref="O19:Q19"/>
    <mergeCell ref="R19:X19"/>
    <mergeCell ref="E18:N18"/>
    <mergeCell ref="O18:X18"/>
    <mergeCell ref="Y18:AG18"/>
    <mergeCell ref="AH18:AP18"/>
    <mergeCell ref="BS19:BS24"/>
    <mergeCell ref="E20:F20"/>
    <mergeCell ref="G20:N20"/>
    <mergeCell ref="O20:Q20"/>
    <mergeCell ref="R20:X20"/>
    <mergeCell ref="E22:F22"/>
    <mergeCell ref="G22:N22"/>
    <mergeCell ref="O22:Q22"/>
    <mergeCell ref="R22:X22"/>
    <mergeCell ref="E21:F21"/>
    <mergeCell ref="G21:N21"/>
    <mergeCell ref="O21:Q21"/>
    <mergeCell ref="R21:X21"/>
    <mergeCell ref="BI35:BQ35"/>
    <mergeCell ref="C24:X24"/>
    <mergeCell ref="E23:F23"/>
    <mergeCell ref="G23:N23"/>
    <mergeCell ref="O23:Q23"/>
    <mergeCell ref="R23:X23"/>
    <mergeCell ref="AQ26:AY26"/>
    <mergeCell ref="Y35:AG35"/>
    <mergeCell ref="AH35:AP35"/>
    <mergeCell ref="AQ35:AY35"/>
    <mergeCell ref="AZ35:BH35"/>
  </mergeCells>
  <phoneticPr fontId="3"/>
  <conditionalFormatting sqref="BV19:BV23">
    <cfRule type="containsText" dxfId="1" priority="2" stopIfTrue="1" operator="containsText" text="完成">
      <formula>NOT(ISERROR(SEARCH("完成",BV19)))</formula>
    </cfRule>
  </conditionalFormatting>
  <conditionalFormatting sqref="Y35:BQ35">
    <cfRule type="cellIs" dxfId="0" priority="1" stopIfTrue="1" operator="notEqual">
      <formula>0</formula>
    </cfRule>
  </conditionalFormatting>
  <pageMargins left="0.47" right="0.2" top="0.41" bottom="0.2" header="0.51200000000000001" footer="0.2"/>
  <pageSetup paperSize="9" scale="86"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69</xdr:col>
                    <xdr:colOff>38100</xdr:colOff>
                    <xdr:row>18</xdr:row>
                    <xdr:rowOff>104775</xdr:rowOff>
                  </from>
                  <to>
                    <xdr:col>69</xdr:col>
                    <xdr:colOff>285750</xdr:colOff>
                    <xdr:row>18</xdr:row>
                    <xdr:rowOff>371475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69</xdr:col>
                    <xdr:colOff>28575</xdr:colOff>
                    <xdr:row>19</xdr:row>
                    <xdr:rowOff>123825</xdr:rowOff>
                  </from>
                  <to>
                    <xdr:col>69</xdr:col>
                    <xdr:colOff>276225</xdr:colOff>
                    <xdr:row>19</xdr:row>
                    <xdr:rowOff>381000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69</xdr:col>
                    <xdr:colOff>28575</xdr:colOff>
                    <xdr:row>20</xdr:row>
                    <xdr:rowOff>123825</xdr:rowOff>
                  </from>
                  <to>
                    <xdr:col>69</xdr:col>
                    <xdr:colOff>276225</xdr:colOff>
                    <xdr:row>20</xdr:row>
                    <xdr:rowOff>381000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69</xdr:col>
                    <xdr:colOff>28575</xdr:colOff>
                    <xdr:row>21</xdr:row>
                    <xdr:rowOff>123825</xdr:rowOff>
                  </from>
                  <to>
                    <xdr:col>69</xdr:col>
                    <xdr:colOff>276225</xdr:colOff>
                    <xdr:row>21</xdr:row>
                    <xdr:rowOff>381000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69</xdr:col>
                    <xdr:colOff>28575</xdr:colOff>
                    <xdr:row>22</xdr:row>
                    <xdr:rowOff>123825</xdr:rowOff>
                  </from>
                  <to>
                    <xdr:col>69</xdr:col>
                    <xdr:colOff>276225</xdr:colOff>
                    <xdr:row>22</xdr:row>
                    <xdr:rowOff>381000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【Excel】出来高・納品確認書（請求書）</vt:lpstr>
      <vt:lpstr>【手書き用PDF】出来高・納品確認書（請求書）</vt:lpstr>
      <vt:lpstr>'【Excel】出来高・納品確認書（請求書）'!Print_Area</vt:lpstr>
      <vt:lpstr>'【手書き用PDF】出来高・納品確認書（請求書）'!Print_Area</vt:lpstr>
    </vt:vector>
  </TitlesOfParts>
  <Company>日本海建興株式会社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temp97</dc:creator>
  <cp:lastModifiedBy>temp97</cp:lastModifiedBy>
  <cp:lastPrinted>2023-03-29T08:02:41Z</cp:lastPrinted>
  <dcterms:created xsi:type="dcterms:W3CDTF">2023-03-23T07:23:10Z</dcterms:created>
  <dcterms:modified xsi:type="dcterms:W3CDTF">2023-09-22T00:45:56Z</dcterms:modified>
</cp:coreProperties>
</file>